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queryTables/queryTable1.xml" ContentType="application/vnd.openxmlformats-officedocument.spreadsheetml.queryTable+xml"/>
  <Override PartName="/xl/slicers/slicer1.xml" ContentType="application/vnd.ms-excel.slicer+xml"/>
  <Override PartName="/xl/pivotTables/pivotTable1.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6"/>
  <workbookPr filterPrivacy="1" codeName="DieseArbeitsmappe" defaultThemeVersion="166925"/>
  <xr:revisionPtr revIDLastSave="0" documentId="8_{90103FD3-56E9-4CD9-8530-2ED577A8BF06}" xr6:coauthVersionLast="47" xr6:coauthVersionMax="47" xr10:uidLastSave="{00000000-0000-0000-0000-000000000000}"/>
  <bookViews>
    <workbookView xWindow="-120" yWindow="-120" windowWidth="51840" windowHeight="21120" activeTab="1" xr2:uid="{BD9D2116-E68E-4C9B-A2D5-8C7F437058A5}"/>
  </bookViews>
  <sheets>
    <sheet name="Adressen" sheetId="1" r:id="rId1"/>
    <sheet name="Tabelle1" sheetId="3" r:id="rId2"/>
    <sheet name="Tabelle2" sheetId="4" r:id="rId3"/>
  </sheets>
  <externalReferences>
    <externalReference r:id="rId4"/>
  </externalReferences>
  <definedNames>
    <definedName name="_xlnm._FilterDatabase" localSheetId="0" hidden="1">Adressen!$P$2:$P$335</definedName>
    <definedName name="Daten_Info">[1]Info!$A$4:$A$8</definedName>
    <definedName name="Datenschnitt_Jahr">#N/A</definedName>
    <definedName name="Datenschnitt_Jahr1">#N/A</definedName>
    <definedName name="Datenschnitt_Monat">#N/A</definedName>
    <definedName name="ExterneDaten_1" localSheetId="1" hidden="1">Tabelle1!$B$5:$G$54</definedName>
    <definedName name="Monatsblock">_xlfn.LAMBDA(_xlpm.Jahr,_xlpm.Monat,_xlpm.Kürzel,   _xlfn.LET(_xlpm.xA,DATE(_xlpm.Jahr,MONTH(_xlpm.Monat),_xlfn.SEQUENCE(DAY(EOMONTH(DATE(_xlpm.Jahr,MONTH(_xlpm.Monat),1),0)),1,1,1)),   _xlpm.xB, _xlfn._xlws.FILTER(Adressen!$P$3:$P$10000,Adressen!$P$3:$P$10000&lt;&gt;""),   _xlpm.xC, _xlfn._xlws.FILTER(Adressen!$N$3:$N$10000,Adressen!$N$3:$N$10000&lt;&gt;""),   _xlpm.xE,TRANSPOSE(MMULT(TRANSPOSE((_xlpm.xB=_xlpm.Kürzel)*1),(_xlpm.xC=TRANSPOSE(_xlpm.xA))*1)),   _xlfn.HSTACK(_xlpm.xA,_xlpm.xA,IF(_xlpm.xE=0,"",_xlpm.xE))))</definedName>
  </definedNames>
  <calcPr calcId="191029" iterate="1"/>
  <pivotCaches>
    <pivotCache cacheId="18" r:id="rId5"/>
  </pivotCaches>
  <extLst>
    <ext xmlns:x14="http://schemas.microsoft.com/office/spreadsheetml/2009/9/main" uri="{BBE1A952-AA13-448e-AADC-164F8A28A991}">
      <x14:slicerCaches>
        <x14:slicerCache r:id="rId6"/>
      </x14:slicerCaches>
    </ex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3" l="1"/>
  <c r="E55" i="3"/>
  <c r="F55" i="3"/>
  <c r="G55" i="3"/>
  <c r="S1" i="1"/>
  <c r="S2" i="1"/>
  <c r="S3" i="1"/>
  <c r="S4"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6412CAE-1385-4F61-AF78-8FF857559152}" keepAlive="1" name="Abfrage - PivotTable" description="Verbindung mit der Abfrage 'PivotTable' in der Arbeitsmappe." type="5" refreshedVersion="8" background="1">
    <dbPr connection="Provider=Microsoft.Mashup.OleDb.1;Data Source=$Workbook$;Location=PivotTable;Extended Properties=&quot;&quot;" command="SELECT * FROM [PivotTable]"/>
  </connection>
  <connection id="2" xr16:uid="{31AC47CA-1885-4A44-9AC1-17577BE6AA05}" keepAlive="1" name="Abfrage - Tabelle1" description="Verbindung mit der Abfrage 'Tabelle1' in der Arbeitsmappe." type="5" refreshedVersion="8" background="1" saveData="1">
    <dbPr connection="Provider=Microsoft.Mashup.OleDb.1;Data Source=$Workbook$;Location=Tabelle1;Extended Properties=&quot;&quot;" command="SELECT * FROM [Tabelle1]"/>
  </connection>
</connections>
</file>

<file path=xl/sharedStrings.xml><?xml version="1.0" encoding="utf-8"?>
<sst xmlns="http://schemas.openxmlformats.org/spreadsheetml/2006/main" count="407" uniqueCount="21">
  <si>
    <t>Januar</t>
  </si>
  <si>
    <t>Februar</t>
  </si>
  <si>
    <t>März</t>
  </si>
  <si>
    <t>Datum</t>
  </si>
  <si>
    <t>Skl</t>
  </si>
  <si>
    <t>Fa</t>
  </si>
  <si>
    <t>Ma</t>
  </si>
  <si>
    <t>Ma=</t>
  </si>
  <si>
    <t>Pak</t>
  </si>
  <si>
    <t>Pak =</t>
  </si>
  <si>
    <t>Skl =</t>
  </si>
  <si>
    <t>Spalte1</t>
  </si>
  <si>
    <t>Jahr</t>
  </si>
  <si>
    <t>Tag</t>
  </si>
  <si>
    <t>Ergebnis</t>
  </si>
  <si>
    <t>Gesamtergebnis</t>
  </si>
  <si>
    <t/>
  </si>
  <si>
    <t xml:space="preserve"> </t>
  </si>
  <si>
    <t>Jahr / Monat</t>
  </si>
  <si>
    <t>Monat</t>
  </si>
  <si>
    <t>https://www.herber.de/forum/archiv/2024to2028/2025062_komplizierte_Auswertung_mit_Beispiel.html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</si>
</sst>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color theme="1"/>
      <name val="Arial"/>
      <family val="2"/>
    </font>
    <font>
      <sz val="11"/>
      <color theme="1"/>
      <name val="Arial"/>
      <family val="2"/>
    </font>
    <font>
      <sz val="11"/>
      <name val="Arial"/>
      <family val="2"/>
    </font>
    <font>
      <sz val="10"/>
      <color theme="1"/>
      <name val="Arial"/>
      <family val="2"/>
    </font>
    <font>
      <sz val="10"/>
      <name val="Arial"/>
      <family val="2"/>
    </font>
    <font>
      <u/>
      <sz val="11"/>
      <color theme="10"/>
      <name val="Calibri"/>
      <family val="2"/>
      <scheme val="minor"/>
    </font>
  </fonts>
  <fills count="6">
    <fill>
      <patternFill patternType="none"/>
    </fill>
    <fill>
      <patternFill patternType="gray125"/>
    </fill>
    <fill>
      <patternFill patternType="solid">
        <fgColor rgb="FFD4ECBA"/>
        <bgColor indexed="64"/>
      </patternFill>
    </fill>
    <fill>
      <patternFill patternType="solid">
        <fgColor rgb="FFFFFFCC"/>
        <bgColor indexed="64"/>
      </patternFill>
    </fill>
    <fill>
      <patternFill patternType="solid">
        <fgColor theme="7" tint="0.79998168889431442"/>
        <bgColor indexed="64"/>
      </patternFill>
    </fill>
    <fill>
      <patternFill patternType="solid">
        <fgColor theme="9" tint="0.79998168889431442"/>
        <bgColor indexed="64"/>
      </patternFill>
    </fill>
  </fills>
  <borders count="2">
    <border>
      <left/>
      <right/>
      <top/>
      <bottom/>
      <diagonal/>
    </border>
    <border>
      <left/>
      <right/>
      <top/>
      <bottom style="thin">
        <color indexed="64"/>
      </bottom>
      <diagonal/>
    </border>
  </borders>
  <cellStyleXfs count="3">
    <xf numFmtId="0" fontId="0" fillId="0" borderId="0"/>
    <xf numFmtId="0" fontId="6" fillId="0" borderId="0"/>
    <xf numFmtId="0" fontId="7" fillId="0" borderId="0" applyNumberFormat="0" applyFill="0" applyBorder="0" applyAlignment="0" applyProtection="0"/>
  </cellStyleXfs>
  <cellXfs count="20">
    <xf numFmtId="0" fontId="0" fillId="0" borderId="0" xfId="0"/>
    <xf numFmtId="14" fontId="5" fillId="0" borderId="0" xfId="0" applyNumberFormat="1" applyFont="1" applyAlignment="1" applyProtection="1">
      <alignment horizontal="center"/>
      <protection hidden="1"/>
    </xf>
    <xf numFmtId="14" fontId="2" fillId="3" borderId="1" xfId="0" applyNumberFormat="1" applyFont="1" applyFill="1" applyBorder="1" applyAlignment="1" applyProtection="1">
      <alignment horizontal="center"/>
      <protection hidden="1"/>
    </xf>
    <xf numFmtId="0" fontId="5" fillId="0" borderId="0" xfId="0" applyFont="1" applyAlignment="1" applyProtection="1">
      <alignment horizontal="center"/>
      <protection hidden="1"/>
    </xf>
    <xf numFmtId="0" fontId="6" fillId="0" borderId="0" xfId="0" applyFont="1" applyAlignment="1" applyProtection="1">
      <alignment horizontal="center"/>
      <protection hidden="1"/>
    </xf>
    <xf numFmtId="0" fontId="3" fillId="0" borderId="0" xfId="0" applyFont="1" applyAlignment="1" applyProtection="1">
      <alignment horizontal="center"/>
      <protection hidden="1"/>
    </xf>
    <xf numFmtId="14" fontId="3" fillId="0" borderId="0" xfId="0" applyNumberFormat="1" applyFont="1" applyAlignment="1" applyProtection="1">
      <alignment horizontal="center"/>
      <protection hidden="1"/>
    </xf>
    <xf numFmtId="4" fontId="5" fillId="0" borderId="0" xfId="0" applyNumberFormat="1" applyFont="1" applyAlignment="1" applyProtection="1">
      <alignment horizontal="center"/>
      <protection hidden="1"/>
    </xf>
    <xf numFmtId="0" fontId="4" fillId="0" borderId="0" xfId="0" applyFont="1" applyAlignment="1" applyProtection="1">
      <alignment horizontal="center"/>
      <protection hidden="1"/>
    </xf>
    <xf numFmtId="0" fontId="1" fillId="0" borderId="0" xfId="0" applyFont="1"/>
    <xf numFmtId="0" fontId="0" fillId="0" borderId="0" xfId="0" applyAlignment="1">
      <alignment horizontal="right"/>
    </xf>
    <xf numFmtId="0" fontId="0" fillId="4" borderId="0" xfId="0" applyFill="1" applyAlignment="1">
      <alignment horizontal="right"/>
    </xf>
    <xf numFmtId="0" fontId="0" fillId="5" borderId="0" xfId="0" applyFill="1" applyAlignment="1">
      <alignment horizontal="right"/>
    </xf>
    <xf numFmtId="14" fontId="3" fillId="2" borderId="0" xfId="0" applyNumberFormat="1" applyFont="1" applyFill="1" applyAlignment="1" applyProtection="1">
      <alignment horizontal="center"/>
      <protection hidden="1"/>
    </xf>
    <xf numFmtId="14" fontId="3" fillId="4" borderId="0" xfId="0" applyNumberFormat="1" applyFont="1" applyFill="1" applyAlignment="1" applyProtection="1">
      <alignment horizontal="center"/>
      <protection hidden="1"/>
    </xf>
    <xf numFmtId="0"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7" fillId="0" borderId="0" xfId="2"/>
  </cellXfs>
  <cellStyles count="3">
    <cellStyle name="Link" xfId="2" builtinId="8"/>
    <cellStyle name="Standard" xfId="0" builtinId="0"/>
    <cellStyle name="Standard 2" xfId="1" xr:uid="{28C786CA-2943-4D2C-9781-D5FE28BB1935}"/>
  </cellStyles>
  <dxfs count="7">
    <dxf>
      <numFmt numFmtId="0" formatCode="General"/>
    </dxf>
    <dxf>
      <font>
        <b val="0"/>
        <i val="0"/>
        <strike val="0"/>
        <condense val="0"/>
        <extend val="0"/>
        <outline val="0"/>
        <shadow val="0"/>
        <u val="none"/>
        <vertAlign val="baseline"/>
        <sz val="11"/>
        <color theme="1"/>
        <name val="Arial"/>
        <family val="2"/>
        <scheme val="none"/>
      </font>
      <numFmt numFmtId="19" formatCode="dd/mm/yyyy"/>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Arial"/>
        <family val="2"/>
        <scheme val="none"/>
      </font>
      <numFmt numFmtId="19" formatCode="dd/mm/yyyy"/>
      <alignment horizontal="center" vertical="bottom" textRotation="0" wrapText="0" indent="0" justifyLastLine="0" shrinkToFit="0" readingOrder="0"/>
      <protection locked="1" hidden="1"/>
    </dxf>
    <dxf>
      <font>
        <b/>
        <i val="0"/>
        <strike val="0"/>
        <condense val="0"/>
        <extend val="0"/>
        <outline val="0"/>
        <shadow val="0"/>
        <u val="none"/>
        <vertAlign val="baseline"/>
        <sz val="12"/>
        <color theme="1"/>
        <name val="Arial"/>
        <family val="2"/>
        <scheme val="none"/>
      </font>
      <numFmt numFmtId="19" formatCode="dd/mm/yyyy"/>
      <fill>
        <patternFill patternType="solid">
          <fgColor indexed="64"/>
          <bgColor rgb="FFFFFFCC"/>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Arial"/>
        <family val="2"/>
        <scheme val="none"/>
      </font>
      <numFmt numFmtId="19" formatCode="dd/mm/yyyy"/>
      <alignment horizontal="center" vertical="bottom" textRotation="0" wrapText="0" indent="0" justifyLastLine="0" shrinkToFit="0" readingOrder="0"/>
      <protection locked="1" hidden="1"/>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tyles" Target="styles.xml"/><Relationship Id="rId5" Type="http://schemas.openxmlformats.org/officeDocument/2006/relationships/pivotCacheDefinition" Target="pivotCache/pivotCacheDefinition1.xml"/><Relationship Id="rId10" Type="http://schemas.openxmlformats.org/officeDocument/2006/relationships/connections" Target="connection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7</xdr:col>
      <xdr:colOff>669472</xdr:colOff>
      <xdr:row>0</xdr:row>
      <xdr:rowOff>32657</xdr:rowOff>
    </xdr:from>
    <xdr:to>
      <xdr:col>9</xdr:col>
      <xdr:colOff>3115</xdr:colOff>
      <xdr:row>2</xdr:row>
      <xdr:rowOff>174456</xdr:rowOff>
    </xdr:to>
    <xdr:sp macro="[0]!Zur_erstenZelleGehen" textlink="">
      <xdr:nvSpPr>
        <xdr:cNvPr id="4" name="Textfeld20">
          <a:extLst>
            <a:ext uri="{FF2B5EF4-FFF2-40B4-BE49-F238E27FC236}">
              <a16:creationId xmlns:a16="http://schemas.microsoft.com/office/drawing/2014/main" id="{7D544D5E-F88C-44CC-859D-8B5160610E45}"/>
            </a:ext>
          </a:extLst>
        </xdr:cNvPr>
        <xdr:cNvSpPr txBox="1"/>
      </xdr:nvSpPr>
      <xdr:spPr>
        <a:xfrm>
          <a:off x="6155872" y="32657"/>
          <a:ext cx="901186" cy="522799"/>
        </a:xfrm>
        <a:prstGeom prst="rect">
          <a:avLst/>
        </a:prstGeom>
        <a:solidFill>
          <a:srgbClr val="C0C0C0"/>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lang="de-DE" sz="900" b="1">
              <a:solidFill>
                <a:sysClr val="windowText" lastClr="000000"/>
              </a:solidFill>
              <a:latin typeface="Arial" pitchFamily="34" charset="0"/>
              <a:cs typeface="Arial" pitchFamily="34" charset="0"/>
            </a:rPr>
            <a:t>1. Zeile</a:t>
          </a:r>
          <a:br>
            <a:rPr lang="de-DE" sz="900" b="1">
              <a:solidFill>
                <a:sysClr val="windowText" lastClr="000000"/>
              </a:solidFill>
              <a:latin typeface="Arial" pitchFamily="34" charset="0"/>
              <a:cs typeface="Arial" pitchFamily="34" charset="0"/>
            </a:rPr>
          </a:br>
          <a:r>
            <a:rPr lang="de-DE" sz="900" b="1">
              <a:solidFill>
                <a:sysClr val="windowText" lastClr="000000"/>
              </a:solidFill>
              <a:latin typeface="Arial" pitchFamily="34" charset="0"/>
              <a:cs typeface="Arial" pitchFamily="34" charset="0"/>
            </a:rPr>
            <a:t>aktivieren</a:t>
          </a:r>
        </a:p>
      </xdr:txBody>
    </xdr:sp>
    <xdr:clientData fPrintsWithSheet="0"/>
  </xdr:twoCellAnchor>
  <xdr:twoCellAnchor editAs="absolute">
    <xdr:from>
      <xdr:col>9</xdr:col>
      <xdr:colOff>686134</xdr:colOff>
      <xdr:row>0</xdr:row>
      <xdr:rowOff>41823</xdr:rowOff>
    </xdr:from>
    <xdr:to>
      <xdr:col>11</xdr:col>
      <xdr:colOff>36715</xdr:colOff>
      <xdr:row>2</xdr:row>
      <xdr:rowOff>168729</xdr:rowOff>
    </xdr:to>
    <xdr:sp macro="[0]!LetzteZellegehen" textlink="">
      <xdr:nvSpPr>
        <xdr:cNvPr id="5" name="Textfeld20">
          <a:extLst>
            <a:ext uri="{FF2B5EF4-FFF2-40B4-BE49-F238E27FC236}">
              <a16:creationId xmlns:a16="http://schemas.microsoft.com/office/drawing/2014/main" id="{E72E45E1-7D29-4264-8046-218C7E9EEAD3}"/>
            </a:ext>
          </a:extLst>
        </xdr:cNvPr>
        <xdr:cNvSpPr txBox="1"/>
      </xdr:nvSpPr>
      <xdr:spPr>
        <a:xfrm>
          <a:off x="7740077" y="41823"/>
          <a:ext cx="918124" cy="507906"/>
        </a:xfrm>
        <a:prstGeom prst="rect">
          <a:avLst/>
        </a:prstGeom>
        <a:solidFill>
          <a:srgbClr val="C0C0C0"/>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lang="de-DE" sz="1000" b="1">
              <a:solidFill>
                <a:sysClr val="windowText" lastClr="000000"/>
              </a:solidFill>
              <a:latin typeface="Arial" pitchFamily="34" charset="0"/>
              <a:cs typeface="Arial" pitchFamily="34" charset="0"/>
            </a:rPr>
            <a:t>letzte Zeile</a:t>
          </a:r>
          <a:br>
            <a:rPr lang="de-DE" sz="1000" b="1">
              <a:solidFill>
                <a:sysClr val="windowText" lastClr="000000"/>
              </a:solidFill>
              <a:latin typeface="Arial" pitchFamily="34" charset="0"/>
              <a:cs typeface="Arial" pitchFamily="34" charset="0"/>
            </a:rPr>
          </a:br>
          <a:r>
            <a:rPr lang="de-DE" sz="1000" b="1">
              <a:solidFill>
                <a:sysClr val="windowText" lastClr="000000"/>
              </a:solidFill>
              <a:latin typeface="Arial" pitchFamily="34" charset="0"/>
              <a:cs typeface="Arial" pitchFamily="34" charset="0"/>
            </a:rPr>
            <a:t>aktivieren</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8</xdr:col>
      <xdr:colOff>638175</xdr:colOff>
      <xdr:row>0</xdr:row>
      <xdr:rowOff>47625</xdr:rowOff>
    </xdr:from>
    <xdr:to>
      <xdr:col>10</xdr:col>
      <xdr:colOff>95250</xdr:colOff>
      <xdr:row>13</xdr:row>
      <xdr:rowOff>95250</xdr:rowOff>
    </xdr:to>
    <mc:AlternateContent xmlns:mc="http://schemas.openxmlformats.org/markup-compatibility/2006">
      <mc:Choice xmlns:sle15="http://schemas.microsoft.com/office/drawing/2012/slicer" Requires="sle15">
        <xdr:graphicFrame macro="">
          <xdr:nvGraphicFramePr>
            <xdr:cNvPr id="2" name="Jahr">
              <a:extLst>
                <a:ext uri="{FF2B5EF4-FFF2-40B4-BE49-F238E27FC236}">
                  <a16:creationId xmlns:a16="http://schemas.microsoft.com/office/drawing/2014/main" id="{A9650559-10C0-0D3E-144B-D6658E86D4C3}"/>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dr:sp macro="" textlink="">
          <xdr:nvSpPr>
            <xdr:cNvPr id="0" name=""/>
            <xdr:cNvSpPr>
              <a:spLocks noTextEdit="1"/>
            </xdr:cNvSpPr>
          </xdr:nvSpPr>
          <xdr:spPr>
            <a:xfrm>
              <a:off x="4657725" y="47625"/>
              <a:ext cx="981075" cy="252412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10</xdr:col>
      <xdr:colOff>180976</xdr:colOff>
      <xdr:row>0</xdr:row>
      <xdr:rowOff>76200</xdr:rowOff>
    </xdr:from>
    <xdr:to>
      <xdr:col>11</xdr:col>
      <xdr:colOff>504826</xdr:colOff>
      <xdr:row>13</xdr:row>
      <xdr:rowOff>123825</xdr:rowOff>
    </xdr:to>
    <mc:AlternateContent xmlns:mc="http://schemas.openxmlformats.org/markup-compatibility/2006">
      <mc:Choice xmlns:sle15="http://schemas.microsoft.com/office/drawing/2012/slicer" Requires="sle15">
        <xdr:graphicFrame macro="">
          <xdr:nvGraphicFramePr>
            <xdr:cNvPr id="4" name="Monat">
              <a:extLst>
                <a:ext uri="{FF2B5EF4-FFF2-40B4-BE49-F238E27FC236}">
                  <a16:creationId xmlns:a16="http://schemas.microsoft.com/office/drawing/2014/main" id="{2CA3DC65-457A-D29A-2129-2F4203093425}"/>
                </a:ext>
              </a:extLst>
            </xdr:cNvPr>
            <xdr:cNvGraphicFramePr/>
          </xdr:nvGraphicFramePr>
          <xdr:xfrm>
            <a:off x="0" y="0"/>
            <a:ext cx="0" cy="0"/>
          </xdr:xfrm>
          <a:graphic>
            <a:graphicData uri="http://schemas.microsoft.com/office/drawing/2010/slicer">
              <sle:slicer xmlns:sle="http://schemas.microsoft.com/office/drawing/2010/slicer" name="Monat"/>
            </a:graphicData>
          </a:graphic>
        </xdr:graphicFrame>
      </mc:Choice>
      <mc:Fallback>
        <xdr:sp macro="" textlink="">
          <xdr:nvSpPr>
            <xdr:cNvPr id="0" name=""/>
            <xdr:cNvSpPr>
              <a:spLocks noTextEdit="1"/>
            </xdr:cNvSpPr>
          </xdr:nvSpPr>
          <xdr:spPr>
            <a:xfrm>
              <a:off x="5724526" y="76200"/>
              <a:ext cx="1085850" cy="252412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38100</xdr:colOff>
      <xdr:row>0</xdr:row>
      <xdr:rowOff>57150</xdr:rowOff>
    </xdr:from>
    <xdr:to>
      <xdr:col>8</xdr:col>
      <xdr:colOff>371475</xdr:colOff>
      <xdr:row>9</xdr:row>
      <xdr:rowOff>9525</xdr:rowOff>
    </xdr:to>
    <mc:AlternateContent xmlns:mc="http://schemas.openxmlformats.org/markup-compatibility/2006">
      <mc:Choice xmlns:a14="http://schemas.microsoft.com/office/drawing/2010/main" Requires="a14">
        <xdr:graphicFrame macro="">
          <xdr:nvGraphicFramePr>
            <xdr:cNvPr id="3" name="Jahr 1">
              <a:extLst>
                <a:ext uri="{FF2B5EF4-FFF2-40B4-BE49-F238E27FC236}">
                  <a16:creationId xmlns:a16="http://schemas.microsoft.com/office/drawing/2014/main" id="{5F7655D2-4D4B-8A1B-F9C3-55029B21DD75}"/>
                </a:ext>
              </a:extLst>
            </xdr:cNvPr>
            <xdr:cNvGraphicFramePr/>
          </xdr:nvGraphicFramePr>
          <xdr:xfrm>
            <a:off x="0" y="0"/>
            <a:ext cx="0" cy="0"/>
          </xdr:xfrm>
          <a:graphic>
            <a:graphicData uri="http://schemas.microsoft.com/office/drawing/2010/slicer">
              <sle:slicer xmlns:sle="http://schemas.microsoft.com/office/drawing/2010/slicer" name="Jahr 1"/>
            </a:graphicData>
          </a:graphic>
        </xdr:graphicFrame>
      </mc:Choice>
      <mc:Fallback>
        <xdr:sp macro="" textlink="">
          <xdr:nvSpPr>
            <xdr:cNvPr id="0" name=""/>
            <xdr:cNvSpPr>
              <a:spLocks noTextEdit="1"/>
            </xdr:cNvSpPr>
          </xdr:nvSpPr>
          <xdr:spPr>
            <a:xfrm>
              <a:off x="4419600" y="57150"/>
              <a:ext cx="1095375" cy="166687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_Daners\%23%23_Anzahl%20Dateien%20eines%20Ordners%20ermittel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lüttermann2023"/>
      <sheetName val="Klüttermann2022"/>
      <sheetName val="Klüttermann2021"/>
      <sheetName val="Klüttermann2020"/>
      <sheetName val="Klüttermann2019"/>
      <sheetName val="Klüttermann2018"/>
      <sheetName val="Info"/>
    </sheetNames>
    <sheetDataSet>
      <sheetData sheetId="0" refreshError="1"/>
      <sheetData sheetId="1" refreshError="1"/>
      <sheetData sheetId="2" refreshError="1"/>
      <sheetData sheetId="3" refreshError="1"/>
      <sheetData sheetId="4" refreshError="1"/>
      <sheetData sheetId="5" refreshError="1"/>
      <sheetData sheetId="6">
        <row r="4">
          <cell r="A4" t="str">
            <v>C:\_Daners\__Dokumente.Buchhaltung\__Rechnungen_gedruckt_Noehlen</v>
          </cell>
        </row>
        <row r="5">
          <cell r="A5" t="str">
            <v>C:\_Daners\__Dokumente.Buchhaltung\_Geschäftsstelle_PAULYMA\_Paulyma_gedruckte_Rechnungen_Noehlen</v>
          </cell>
        </row>
        <row r="6">
          <cell r="A6" t="str">
            <v>C:\_Daners\__Dokumente.Buchhaltung\_Geschäftsstelle_SLOZINSKIMA\_Slozinskima_gedruckte_Rechnungen</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6103.863451620367" backgroundQuery="1" createdVersion="8" refreshedVersion="8" minRefreshableVersion="3" recordCount="333" xr:uid="{8EEC23E4-69C7-46C0-A98A-11154006820B}">
  <cacheSource type="external" connectionId="1"/>
  <cacheFields count="3">
    <cacheField name="Fa" numFmtId="0">
      <sharedItems count="3">
        <s v="Ma"/>
        <s v="Skl"/>
        <s v="Pak"/>
      </sharedItems>
    </cacheField>
    <cacheField name="Jahr" numFmtId="0">
      <sharedItems containsSemiMixedTypes="0" containsString="0" containsNumber="1" containsInteger="1" minValue="2026" maxValue="2026" count="1">
        <n v="2026"/>
      </sharedItems>
    </cacheField>
    <cacheField name="Monat" numFmtId="0">
      <sharedItems containsBlank="1" count="4">
        <s v="Januar"/>
        <s v="Februar"/>
        <s v="März"/>
        <m u="1"/>
      </sharedItems>
    </cacheField>
  </cacheFields>
  <extLst>
    <ext xmlns:x14="http://schemas.microsoft.com/office/spreadsheetml/2009/9/main" uri="{725AE2AE-9491-48be-B2B4-4EB974FC3084}">
      <x14:pivotCacheDefinition pivotCacheId="92991814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3">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1"/>
    <x v="0"/>
    <x v="0"/>
  </r>
  <r>
    <x v="1"/>
    <x v="0"/>
    <x v="0"/>
  </r>
  <r>
    <x v="0"/>
    <x v="0"/>
    <x v="0"/>
  </r>
  <r>
    <x v="0"/>
    <x v="0"/>
    <x v="0"/>
  </r>
  <r>
    <x v="0"/>
    <x v="0"/>
    <x v="0"/>
  </r>
  <r>
    <x v="0"/>
    <x v="0"/>
    <x v="0"/>
  </r>
  <r>
    <x v="0"/>
    <x v="0"/>
    <x v="0"/>
  </r>
  <r>
    <x v="0"/>
    <x v="0"/>
    <x v="0"/>
  </r>
  <r>
    <x v="0"/>
    <x v="0"/>
    <x v="0"/>
  </r>
  <r>
    <x v="0"/>
    <x v="0"/>
    <x v="0"/>
  </r>
  <r>
    <x v="0"/>
    <x v="0"/>
    <x v="0"/>
  </r>
  <r>
    <x v="0"/>
    <x v="0"/>
    <x v="0"/>
  </r>
  <r>
    <x v="0"/>
    <x v="0"/>
    <x v="0"/>
  </r>
  <r>
    <x v="2"/>
    <x v="0"/>
    <x v="0"/>
  </r>
  <r>
    <x v="2"/>
    <x v="0"/>
    <x v="0"/>
  </r>
  <r>
    <x v="2"/>
    <x v="0"/>
    <x v="0"/>
  </r>
  <r>
    <x v="2"/>
    <x v="0"/>
    <x v="0"/>
  </r>
  <r>
    <x v="2"/>
    <x v="0"/>
    <x v="0"/>
  </r>
  <r>
    <x v="2"/>
    <x v="0"/>
    <x v="0"/>
  </r>
  <r>
    <x v="2"/>
    <x v="0"/>
    <x v="0"/>
  </r>
  <r>
    <x v="2"/>
    <x v="0"/>
    <x v="0"/>
  </r>
  <r>
    <x v="2"/>
    <x v="0"/>
    <x v="0"/>
  </r>
  <r>
    <x v="2"/>
    <x v="0"/>
    <x v="0"/>
  </r>
  <r>
    <x v="2"/>
    <x v="0"/>
    <x v="0"/>
  </r>
  <r>
    <x v="2"/>
    <x v="0"/>
    <x v="0"/>
  </r>
  <r>
    <x v="2"/>
    <x v="0"/>
    <x v="0"/>
  </r>
  <r>
    <x v="2"/>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1"/>
    <x v="0"/>
    <x v="0"/>
  </r>
  <r>
    <x v="1"/>
    <x v="0"/>
    <x v="0"/>
  </r>
  <r>
    <x v="1"/>
    <x v="0"/>
    <x v="0"/>
  </r>
  <r>
    <x v="1"/>
    <x v="0"/>
    <x v="0"/>
  </r>
  <r>
    <x v="1"/>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0"/>
    <x v="0"/>
    <x v="0"/>
  </r>
  <r>
    <x v="1"/>
    <x v="0"/>
    <x v="0"/>
  </r>
  <r>
    <x v="0"/>
    <x v="0"/>
    <x v="0"/>
  </r>
  <r>
    <x v="1"/>
    <x v="0"/>
    <x v="0"/>
  </r>
  <r>
    <x v="0"/>
    <x v="0"/>
    <x v="0"/>
  </r>
  <r>
    <x v="1"/>
    <x v="0"/>
    <x v="0"/>
  </r>
  <r>
    <x v="1"/>
    <x v="0"/>
    <x v="0"/>
  </r>
  <r>
    <x v="0"/>
    <x v="0"/>
    <x v="1"/>
  </r>
  <r>
    <x v="0"/>
    <x v="0"/>
    <x v="1"/>
  </r>
  <r>
    <x v="0"/>
    <x v="0"/>
    <x v="1"/>
  </r>
  <r>
    <x v="0"/>
    <x v="0"/>
    <x v="1"/>
  </r>
  <r>
    <x v="0"/>
    <x v="0"/>
    <x v="1"/>
  </r>
  <r>
    <x v="0"/>
    <x v="0"/>
    <x v="1"/>
  </r>
  <r>
    <x v="0"/>
    <x v="0"/>
    <x v="1"/>
  </r>
  <r>
    <x v="0"/>
    <x v="0"/>
    <x v="1"/>
  </r>
  <r>
    <x v="0"/>
    <x v="0"/>
    <x v="1"/>
  </r>
  <r>
    <x v="0"/>
    <x v="0"/>
    <x v="1"/>
  </r>
  <r>
    <x v="0"/>
    <x v="0"/>
    <x v="1"/>
  </r>
  <r>
    <x v="1"/>
    <x v="0"/>
    <x v="1"/>
  </r>
  <r>
    <x v="0"/>
    <x v="0"/>
    <x v="1"/>
  </r>
  <r>
    <x v="0"/>
    <x v="0"/>
    <x v="1"/>
  </r>
  <r>
    <x v="0"/>
    <x v="0"/>
    <x v="1"/>
  </r>
  <r>
    <x v="0"/>
    <x v="0"/>
    <x v="1"/>
  </r>
  <r>
    <x v="0"/>
    <x v="0"/>
    <x v="1"/>
  </r>
  <r>
    <x v="0"/>
    <x v="0"/>
    <x v="1"/>
  </r>
  <r>
    <x v="0"/>
    <x v="0"/>
    <x v="1"/>
  </r>
  <r>
    <x v="0"/>
    <x v="0"/>
    <x v="1"/>
  </r>
  <r>
    <x v="0"/>
    <x v="0"/>
    <x v="1"/>
  </r>
  <r>
    <x v="0"/>
    <x v="0"/>
    <x v="1"/>
  </r>
  <r>
    <x v="0"/>
    <x v="0"/>
    <x v="1"/>
  </r>
  <r>
    <x v="0"/>
    <x v="0"/>
    <x v="1"/>
  </r>
  <r>
    <x v="0"/>
    <x v="0"/>
    <x v="1"/>
  </r>
  <r>
    <x v="0"/>
    <x v="0"/>
    <x v="1"/>
  </r>
  <r>
    <x v="0"/>
    <x v="0"/>
    <x v="1"/>
  </r>
  <r>
    <x v="0"/>
    <x v="0"/>
    <x v="1"/>
  </r>
  <r>
    <x v="0"/>
    <x v="0"/>
    <x v="1"/>
  </r>
  <r>
    <x v="0"/>
    <x v="0"/>
    <x v="1"/>
  </r>
  <r>
    <x v="0"/>
    <x v="0"/>
    <x v="1"/>
  </r>
  <r>
    <x v="0"/>
    <x v="0"/>
    <x v="1"/>
  </r>
  <r>
    <x v="0"/>
    <x v="0"/>
    <x v="1"/>
  </r>
  <r>
    <x v="0"/>
    <x v="0"/>
    <x v="1"/>
  </r>
  <r>
    <x v="1"/>
    <x v="0"/>
    <x v="1"/>
  </r>
  <r>
    <x v="1"/>
    <x v="0"/>
    <x v="1"/>
  </r>
  <r>
    <x v="0"/>
    <x v="0"/>
    <x v="1"/>
  </r>
  <r>
    <x v="1"/>
    <x v="0"/>
    <x v="1"/>
  </r>
  <r>
    <x v="0"/>
    <x v="0"/>
    <x v="1"/>
  </r>
  <r>
    <x v="0"/>
    <x v="0"/>
    <x v="1"/>
  </r>
  <r>
    <x v="0"/>
    <x v="0"/>
    <x v="1"/>
  </r>
  <r>
    <x v="0"/>
    <x v="0"/>
    <x v="1"/>
  </r>
  <r>
    <x v="0"/>
    <x v="0"/>
    <x v="1"/>
  </r>
  <r>
    <x v="0"/>
    <x v="0"/>
    <x v="1"/>
  </r>
  <r>
    <x v="0"/>
    <x v="0"/>
    <x v="1"/>
  </r>
  <r>
    <x v="0"/>
    <x v="0"/>
    <x v="1"/>
  </r>
  <r>
    <x v="0"/>
    <x v="0"/>
    <x v="1"/>
  </r>
  <r>
    <x v="0"/>
    <x v="0"/>
    <x v="1"/>
  </r>
  <r>
    <x v="0"/>
    <x v="0"/>
    <x v="1"/>
  </r>
  <r>
    <x v="0"/>
    <x v="0"/>
    <x v="1"/>
  </r>
  <r>
    <x v="0"/>
    <x v="0"/>
    <x v="1"/>
  </r>
  <r>
    <x v="0"/>
    <x v="0"/>
    <x v="1"/>
  </r>
  <r>
    <x v="0"/>
    <x v="0"/>
    <x v="1"/>
  </r>
  <r>
    <x v="0"/>
    <x v="0"/>
    <x v="1"/>
  </r>
  <r>
    <x v="0"/>
    <x v="0"/>
    <x v="1"/>
  </r>
  <r>
    <x v="0"/>
    <x v="0"/>
    <x v="1"/>
  </r>
  <r>
    <x v="0"/>
    <x v="0"/>
    <x v="1"/>
  </r>
  <r>
    <x v="1"/>
    <x v="0"/>
    <x v="1"/>
  </r>
  <r>
    <x v="0"/>
    <x v="0"/>
    <x v="1"/>
  </r>
  <r>
    <x v="0"/>
    <x v="0"/>
    <x v="1"/>
  </r>
  <r>
    <x v="0"/>
    <x v="0"/>
    <x v="1"/>
  </r>
  <r>
    <x v="0"/>
    <x v="0"/>
    <x v="1"/>
  </r>
  <r>
    <x v="0"/>
    <x v="0"/>
    <x v="1"/>
  </r>
  <r>
    <x v="0"/>
    <x v="0"/>
    <x v="1"/>
  </r>
  <r>
    <x v="0"/>
    <x v="0"/>
    <x v="1"/>
  </r>
  <r>
    <x v="0"/>
    <x v="0"/>
    <x v="1"/>
  </r>
  <r>
    <x v="0"/>
    <x v="0"/>
    <x v="1"/>
  </r>
  <r>
    <x v="0"/>
    <x v="0"/>
    <x v="1"/>
  </r>
  <r>
    <x v="1"/>
    <x v="0"/>
    <x v="1"/>
  </r>
  <r>
    <x v="0"/>
    <x v="0"/>
    <x v="1"/>
  </r>
  <r>
    <x v="0"/>
    <x v="0"/>
    <x v="1"/>
  </r>
  <r>
    <x v="0"/>
    <x v="0"/>
    <x v="1"/>
  </r>
  <r>
    <x v="0"/>
    <x v="0"/>
    <x v="1"/>
  </r>
  <r>
    <x v="0"/>
    <x v="0"/>
    <x v="1"/>
  </r>
  <r>
    <x v="0"/>
    <x v="0"/>
    <x v="1"/>
  </r>
  <r>
    <x v="0"/>
    <x v="0"/>
    <x v="1"/>
  </r>
  <r>
    <x v="0"/>
    <x v="0"/>
    <x v="1"/>
  </r>
  <r>
    <x v="0"/>
    <x v="0"/>
    <x v="1"/>
  </r>
  <r>
    <x v="0"/>
    <x v="0"/>
    <x v="1"/>
  </r>
  <r>
    <x v="0"/>
    <x v="0"/>
    <x v="1"/>
  </r>
  <r>
    <x v="1"/>
    <x v="0"/>
    <x v="1"/>
  </r>
  <r>
    <x v="1"/>
    <x v="0"/>
    <x v="1"/>
  </r>
  <r>
    <x v="0"/>
    <x v="0"/>
    <x v="1"/>
  </r>
  <r>
    <x v="0"/>
    <x v="0"/>
    <x v="1"/>
  </r>
  <r>
    <x v="0"/>
    <x v="0"/>
    <x v="1"/>
  </r>
  <r>
    <x v="0"/>
    <x v="0"/>
    <x v="1"/>
  </r>
  <r>
    <x v="0"/>
    <x v="0"/>
    <x v="1"/>
  </r>
  <r>
    <x v="0"/>
    <x v="0"/>
    <x v="1"/>
  </r>
  <r>
    <x v="0"/>
    <x v="0"/>
    <x v="1"/>
  </r>
  <r>
    <x v="0"/>
    <x v="0"/>
    <x v="1"/>
  </r>
  <r>
    <x v="0"/>
    <x v="0"/>
    <x v="1"/>
  </r>
  <r>
    <x v="0"/>
    <x v="0"/>
    <x v="1"/>
  </r>
  <r>
    <x v="0"/>
    <x v="0"/>
    <x v="1"/>
  </r>
  <r>
    <x v="0"/>
    <x v="0"/>
    <x v="1"/>
  </r>
  <r>
    <x v="0"/>
    <x v="0"/>
    <x v="1"/>
  </r>
  <r>
    <x v="1"/>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1"/>
    <x v="0"/>
    <x v="2"/>
  </r>
  <r>
    <x v="0"/>
    <x v="0"/>
    <x v="2"/>
  </r>
  <r>
    <x v="0"/>
    <x v="0"/>
    <x v="2"/>
  </r>
  <r>
    <x v="0"/>
    <x v="0"/>
    <x v="2"/>
  </r>
  <r>
    <x v="0"/>
    <x v="0"/>
    <x v="2"/>
  </r>
  <r>
    <x v="0"/>
    <x v="0"/>
    <x v="2"/>
  </r>
  <r>
    <x v="0"/>
    <x v="0"/>
    <x v="2"/>
  </r>
  <r>
    <x v="0"/>
    <x v="0"/>
    <x v="2"/>
  </r>
  <r>
    <x v="0"/>
    <x v="0"/>
    <x v="2"/>
  </r>
  <r>
    <x v="0"/>
    <x v="0"/>
    <x v="2"/>
  </r>
  <r>
    <x v="0"/>
    <x v="0"/>
    <x v="2"/>
  </r>
  <r>
    <x v="0"/>
    <x v="0"/>
    <x v="2"/>
  </r>
  <r>
    <x v="1"/>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1"/>
    <x v="0"/>
    <x v="2"/>
  </r>
  <r>
    <x v="1"/>
    <x v="0"/>
    <x v="2"/>
  </r>
  <r>
    <x v="1"/>
    <x v="0"/>
    <x v="2"/>
  </r>
  <r>
    <x v="1"/>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r>
    <x v="0"/>
    <x v="0"/>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E37D407-58B5-45E0-B97C-BA7614A68E3C}" name="PivotTable2" cacheId="18"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rowHeaderCaption="Jahr / Monat" colHeaderCaption="" fieldListSortAscending="1">
  <location ref="B3:F9" firstHeaderRow="1" firstDataRow="2" firstDataCol="1"/>
  <pivotFields count="3">
    <pivotField axis="axisCol" dataField="1" showAll="0">
      <items count="4">
        <item x="0"/>
        <item x="2"/>
        <item x="1"/>
        <item t="default"/>
      </items>
    </pivotField>
    <pivotField axis="axisRow" showAll="0">
      <items count="2">
        <item x="0"/>
        <item t="default"/>
      </items>
    </pivotField>
    <pivotField axis="axisRow" showAll="0">
      <items count="5">
        <item m="1" x="3"/>
        <item x="0"/>
        <item x="1"/>
        <item x="2"/>
        <item t="default"/>
      </items>
    </pivotField>
  </pivotFields>
  <rowFields count="2">
    <field x="1"/>
    <field x="2"/>
  </rowFields>
  <rowItems count="5">
    <i>
      <x/>
    </i>
    <i r="1">
      <x v="1"/>
    </i>
    <i r="1">
      <x v="2"/>
    </i>
    <i r="1">
      <x v="3"/>
    </i>
    <i t="grand">
      <x/>
    </i>
  </rowItems>
  <colFields count="1">
    <field x="0"/>
  </colFields>
  <colItems count="4">
    <i>
      <x/>
    </i>
    <i>
      <x v="1"/>
    </i>
    <i>
      <x v="2"/>
    </i>
    <i t="grand">
      <x/>
    </i>
  </colItems>
  <dataFields count="1">
    <dataField name=" "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2" xr16:uid="{6D9DDEBD-0D7A-4AB7-8561-BC52BD112A8F}" autoFormatId="16" applyNumberFormats="0" applyBorderFormats="0" applyFontFormats="0" applyPatternFormats="0" applyAlignmentFormats="0" applyWidthHeightFormats="0">
  <queryTableRefresh nextId="9">
    <queryTableFields count="6">
      <queryTableField id="1" name="Jahr" tableColumnId="1"/>
      <queryTableField id="7" name="Monat" tableColumnId="7"/>
      <queryTableField id="3" name="Tag" tableColumnId="3"/>
      <queryTableField id="4" name="Ma" tableColumnId="4"/>
      <queryTableField id="5" name="Skl" tableColumnId="5"/>
      <queryTableField id="6" name="Pak" tableColumnId="6"/>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1" xr10:uid="{853ED9EA-70DB-4EDF-879A-822A3CFA0020}" sourceName="Jahr">
  <pivotTables>
    <pivotTable tabId="4" name="PivotTable2"/>
  </pivotTables>
  <data>
    <tabular pivotCacheId="929918148">
      <items count="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D168FAD0-41CA-40CF-A08A-F083D0A6C404}" sourceName="Jahr">
  <extLst>
    <x:ext xmlns:x15="http://schemas.microsoft.com/office/spreadsheetml/2010/11/main" uri="{2F2917AC-EB37-4324-AD4E-5DD8C200BD13}">
      <x15:tableSlicerCache tableId="2" column="1"/>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nat" xr10:uid="{26C06228-F9D1-45CE-9FBB-EDE6758177BE}" sourceName="Monat">
  <extLst>
    <x:ext xmlns:x15="http://schemas.microsoft.com/office/spreadsheetml/2010/11/main" uri="{2F2917AC-EB37-4324-AD4E-5DD8C200BD13}">
      <x15:tableSlicerCache tableId="2" column="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BC69EF75-40E7-4B08-8247-4CF146D1EC95}" cache="Datenschnitt_Jahr" caption="Jahr" rowHeight="241300"/>
  <slicer name="Monat" xr10:uid="{7AE737F7-550F-4E2C-BCAC-CBF451731683}" cache="Datenschnitt_Monat" caption="Monat"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1" xr10:uid="{73F17E55-CDB5-4829-8919-6B653592CA44}" cache="Datenschnitt_Jahr1" caption="Jahr" rowHeight="241300"/>
</slicer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F2582E-1C3F-4B75-A519-C06384337537}" name="Tabelle1" displayName="Tabelle1" ref="N2:P335" totalsRowShown="0" headerRowDxfId="3" dataDxfId="4" headerRowBorderDxfId="6">
  <autoFilter ref="N2:P335" xr:uid="{5CF2582E-1C3F-4B75-A519-C06384337537}"/>
  <tableColumns count="3">
    <tableColumn id="1" xr3:uid="{F367C4B3-3EB0-4B88-A42F-1D31D5936D7D}" name="Datum" dataDxfId="5"/>
    <tableColumn id="2" xr3:uid="{0BB35D79-1015-4A3A-B941-BB81A9AC0BA0}" name="Spalte1" dataDxfId="2"/>
    <tableColumn id="3" xr3:uid="{87D5F7E6-8260-4CDB-B6F4-543C7697F924}" name="Fa" dataDxfId="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6456A1-E238-4316-A5CD-EB6BE4F01EF0}" name="Tabelle1_2" displayName="Tabelle1_2" ref="B5:G55" tableType="queryTable" totalsRowCount="1">
  <autoFilter ref="B5:G54" xr:uid="{5B6456A1-E238-4316-A5CD-EB6BE4F01EF0}">
    <filterColumn colId="1">
      <filters>
        <filter val="Februar"/>
      </filters>
    </filterColumn>
  </autoFilter>
  <tableColumns count="6">
    <tableColumn id="1" xr3:uid="{76FFCF81-9E18-4779-9D93-FA6BB68F2CB0}" uniqueName="1" name="Jahr" totalsRowLabel="Ergebnis" queryTableFieldId="1"/>
    <tableColumn id="7" xr3:uid="{95FE526F-FC09-4DC6-BC15-57B4E8B15BCA}" uniqueName="7" name="Monat" queryTableFieldId="7" dataDxfId="0"/>
    <tableColumn id="3" xr3:uid="{CDB7CCB5-D58E-48DA-A64F-771FC8C89164}" uniqueName="3" name="Tag" totalsRowFunction="sum" queryTableFieldId="3"/>
    <tableColumn id="4" xr3:uid="{E16FBB5E-D293-4DDD-8124-F4C2FC33BC3C}" uniqueName="4" name="Ma" totalsRowFunction="sum" queryTableFieldId="4"/>
    <tableColumn id="5" xr3:uid="{E0F57488-503F-4CA4-9C1B-D40F9734B067}" uniqueName="5" name="Skl" totalsRowFunction="sum" queryTableFieldId="5"/>
    <tableColumn id="6" xr3:uid="{B59F0EB6-BC16-47AB-ACE2-8CEC4F5BBF10}" uniqueName="6" name="Pak" totalsRowFunction="sum" queryTableFieldId="6"/>
  </tableColumns>
  <tableStyleInfo name="TableStyleMedium7"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herber.de/forum/archiv/2024to2028/2025062_komplizierte_Auswertung_mit_Beispiel.html" TargetMode="External"/><Relationship Id="rId5" Type="http://schemas.microsoft.com/office/2007/relationships/slicer" Target="../slicers/slicer1.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1.xml"/><Relationship Id="rId4" Type="http://schemas.microsoft.com/office/2007/relationships/slicer" Target="../slicers/slicer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98FA7-4070-43B2-A7DB-6B947EDC3A36}">
  <sheetPr codeName="Tabelle1"/>
  <dimension ref="N1:X3620"/>
  <sheetViews>
    <sheetView topLeftCell="F1" workbookViewId="0">
      <pane ySplit="6" topLeftCell="A288" activePane="bottomLeft" state="frozen"/>
      <selection pane="bottomLeft" activeCell="O3" sqref="O3"/>
    </sheetView>
  </sheetViews>
  <sheetFormatPr baseColWidth="10" defaultRowHeight="15" x14ac:dyDescent="0.25"/>
  <cols>
    <col min="14" max="14" width="12.140625" style="1" customWidth="1"/>
    <col min="15" max="15" width="9.5703125" style="4" customWidth="1"/>
    <col min="16" max="16" width="4.85546875" style="8" customWidth="1"/>
  </cols>
  <sheetData>
    <row r="1" spans="14:24" x14ac:dyDescent="0.25">
      <c r="O1" s="1"/>
      <c r="P1" s="1"/>
      <c r="R1" s="10" t="s">
        <v>7</v>
      </c>
      <c r="S1">
        <f>COUNTIF(P3:P399,"Ma")</f>
        <v>293</v>
      </c>
    </row>
    <row r="2" spans="14:24" ht="15.75" x14ac:dyDescent="0.25">
      <c r="N2" s="2" t="s">
        <v>3</v>
      </c>
      <c r="O2" s="2" t="s">
        <v>11</v>
      </c>
      <c r="P2" s="2" t="s">
        <v>5</v>
      </c>
      <c r="R2" s="11" t="s">
        <v>9</v>
      </c>
      <c r="S2">
        <f>COUNTIF(P4:P401,"Pak")</f>
        <v>14</v>
      </c>
    </row>
    <row r="3" spans="14:24" x14ac:dyDescent="0.25">
      <c r="N3" s="1">
        <v>46027</v>
      </c>
      <c r="O3" s="6"/>
      <c r="P3" s="6" t="s">
        <v>6</v>
      </c>
      <c r="R3" s="12" t="s">
        <v>10</v>
      </c>
      <c r="S3">
        <f>COUNTIF(P3:P400,"Skl")</f>
        <v>26</v>
      </c>
    </row>
    <row r="4" spans="14:24" x14ac:dyDescent="0.25">
      <c r="N4" s="1">
        <v>46027</v>
      </c>
      <c r="O4" s="6"/>
      <c r="P4" s="6" t="s">
        <v>6</v>
      </c>
      <c r="S4">
        <f>SUM(S1:S3)</f>
        <v>333</v>
      </c>
    </row>
    <row r="5" spans="14:24" x14ac:dyDescent="0.25">
      <c r="N5" s="1">
        <v>46027</v>
      </c>
      <c r="O5" s="6"/>
      <c r="P5" s="6" t="s">
        <v>6</v>
      </c>
    </row>
    <row r="6" spans="14:24" x14ac:dyDescent="0.25">
      <c r="N6" s="1">
        <v>46028</v>
      </c>
      <c r="O6" s="6"/>
      <c r="P6" s="6" t="s">
        <v>6</v>
      </c>
      <c r="X6" s="9"/>
    </row>
    <row r="7" spans="14:24" x14ac:dyDescent="0.25">
      <c r="N7" s="1">
        <v>46028</v>
      </c>
      <c r="O7" s="6"/>
      <c r="P7" s="6" t="s">
        <v>6</v>
      </c>
    </row>
    <row r="8" spans="14:24" x14ac:dyDescent="0.25">
      <c r="N8" s="1">
        <v>46028</v>
      </c>
      <c r="O8" s="6"/>
      <c r="P8" s="6" t="s">
        <v>6</v>
      </c>
    </row>
    <row r="9" spans="14:24" x14ac:dyDescent="0.25">
      <c r="N9" s="1">
        <v>46028</v>
      </c>
      <c r="O9" s="6"/>
      <c r="P9" s="6" t="s">
        <v>6</v>
      </c>
    </row>
    <row r="10" spans="14:24" x14ac:dyDescent="0.25">
      <c r="N10" s="1">
        <v>46028</v>
      </c>
      <c r="O10" s="6"/>
      <c r="P10" s="6" t="s">
        <v>6</v>
      </c>
    </row>
    <row r="11" spans="14:24" x14ac:dyDescent="0.25">
      <c r="N11" s="1">
        <v>46028</v>
      </c>
      <c r="O11" s="6"/>
      <c r="P11" s="6" t="s">
        <v>6</v>
      </c>
    </row>
    <row r="12" spans="14:24" x14ac:dyDescent="0.25">
      <c r="N12" s="1">
        <v>46028</v>
      </c>
      <c r="O12" s="6"/>
      <c r="P12" s="6" t="s">
        <v>6</v>
      </c>
    </row>
    <row r="13" spans="14:24" x14ac:dyDescent="0.25">
      <c r="N13" s="1">
        <v>46028</v>
      </c>
      <c r="O13" s="6"/>
      <c r="P13" s="6" t="s">
        <v>6</v>
      </c>
    </row>
    <row r="14" spans="14:24" x14ac:dyDescent="0.25">
      <c r="N14" s="1">
        <v>46028</v>
      </c>
      <c r="O14" s="6"/>
      <c r="P14" s="6" t="s">
        <v>6</v>
      </c>
    </row>
    <row r="15" spans="14:24" x14ac:dyDescent="0.25">
      <c r="N15" s="1">
        <v>46028</v>
      </c>
      <c r="O15" s="6"/>
      <c r="P15" s="6" t="s">
        <v>6</v>
      </c>
    </row>
    <row r="16" spans="14:24" x14ac:dyDescent="0.25">
      <c r="N16" s="1">
        <v>46028</v>
      </c>
      <c r="O16" s="6"/>
      <c r="P16" s="6" t="s">
        <v>6</v>
      </c>
    </row>
    <row r="17" spans="14:16" x14ac:dyDescent="0.25">
      <c r="N17" s="1">
        <v>46028</v>
      </c>
      <c r="O17" s="6"/>
      <c r="P17" s="6" t="s">
        <v>6</v>
      </c>
    </row>
    <row r="18" spans="14:16" x14ac:dyDescent="0.25">
      <c r="N18" s="1">
        <v>46028</v>
      </c>
      <c r="O18" s="6"/>
      <c r="P18" s="6" t="s">
        <v>6</v>
      </c>
    </row>
    <row r="19" spans="14:16" x14ac:dyDescent="0.25">
      <c r="N19" s="1">
        <v>46028</v>
      </c>
      <c r="O19" s="6"/>
      <c r="P19" s="6" t="s">
        <v>6</v>
      </c>
    </row>
    <row r="20" spans="14:16" x14ac:dyDescent="0.25">
      <c r="N20" s="1">
        <v>46028</v>
      </c>
      <c r="O20" s="6"/>
      <c r="P20" s="6" t="s">
        <v>6</v>
      </c>
    </row>
    <row r="21" spans="14:16" x14ac:dyDescent="0.25">
      <c r="N21" s="1">
        <v>46028</v>
      </c>
      <c r="O21" s="6"/>
      <c r="P21" s="6" t="s">
        <v>6</v>
      </c>
    </row>
    <row r="22" spans="14:16" x14ac:dyDescent="0.25">
      <c r="N22" s="1">
        <v>46028</v>
      </c>
      <c r="O22" s="6"/>
      <c r="P22" s="13" t="s">
        <v>4</v>
      </c>
    </row>
    <row r="23" spans="14:16" x14ac:dyDescent="0.25">
      <c r="N23" s="1">
        <v>46028</v>
      </c>
      <c r="O23" s="6"/>
      <c r="P23" s="13" t="s">
        <v>4</v>
      </c>
    </row>
    <row r="24" spans="14:16" x14ac:dyDescent="0.25">
      <c r="N24" s="1">
        <v>46029</v>
      </c>
      <c r="O24" s="6"/>
      <c r="P24" s="6" t="s">
        <v>6</v>
      </c>
    </row>
    <row r="25" spans="14:16" x14ac:dyDescent="0.25">
      <c r="N25" s="1">
        <v>46029</v>
      </c>
      <c r="O25" s="6"/>
      <c r="P25" s="6" t="s">
        <v>6</v>
      </c>
    </row>
    <row r="26" spans="14:16" x14ac:dyDescent="0.25">
      <c r="N26" s="1">
        <v>46029</v>
      </c>
      <c r="O26" s="6"/>
      <c r="P26" s="6" t="s">
        <v>6</v>
      </c>
    </row>
    <row r="27" spans="14:16" x14ac:dyDescent="0.25">
      <c r="N27" s="1">
        <v>46029</v>
      </c>
      <c r="O27" s="6"/>
      <c r="P27" s="6" t="s">
        <v>6</v>
      </c>
    </row>
    <row r="28" spans="14:16" x14ac:dyDescent="0.25">
      <c r="N28" s="1">
        <v>46029</v>
      </c>
      <c r="O28" s="6"/>
      <c r="P28" s="6" t="s">
        <v>6</v>
      </c>
    </row>
    <row r="29" spans="14:16" x14ac:dyDescent="0.25">
      <c r="N29" s="1">
        <v>46029</v>
      </c>
      <c r="O29" s="6"/>
      <c r="P29" s="6" t="s">
        <v>6</v>
      </c>
    </row>
    <row r="30" spans="14:16" x14ac:dyDescent="0.25">
      <c r="N30" s="1">
        <v>46029</v>
      </c>
      <c r="O30" s="6"/>
      <c r="P30" s="6" t="s">
        <v>6</v>
      </c>
    </row>
    <row r="31" spans="14:16" x14ac:dyDescent="0.25">
      <c r="N31" s="1">
        <v>46029</v>
      </c>
      <c r="O31" s="6"/>
      <c r="P31" s="6" t="s">
        <v>6</v>
      </c>
    </row>
    <row r="32" spans="14:16" x14ac:dyDescent="0.25">
      <c r="N32" s="1">
        <v>46029</v>
      </c>
      <c r="O32" s="6"/>
      <c r="P32" s="6" t="s">
        <v>6</v>
      </c>
    </row>
    <row r="33" spans="14:16" x14ac:dyDescent="0.25">
      <c r="N33" s="1">
        <v>46029</v>
      </c>
      <c r="O33" s="6"/>
      <c r="P33" s="6" t="s">
        <v>6</v>
      </c>
    </row>
    <row r="34" spans="14:16" x14ac:dyDescent="0.25">
      <c r="N34" s="1">
        <v>46029</v>
      </c>
      <c r="O34" s="6"/>
      <c r="P34" s="6" t="s">
        <v>6</v>
      </c>
    </row>
    <row r="35" spans="14:16" x14ac:dyDescent="0.25">
      <c r="N35" s="1">
        <v>46029</v>
      </c>
      <c r="O35" s="6"/>
      <c r="P35" s="14" t="s">
        <v>8</v>
      </c>
    </row>
    <row r="36" spans="14:16" x14ac:dyDescent="0.25">
      <c r="N36" s="1">
        <v>46029</v>
      </c>
      <c r="O36" s="6"/>
      <c r="P36" s="14" t="s">
        <v>8</v>
      </c>
    </row>
    <row r="37" spans="14:16" x14ac:dyDescent="0.25">
      <c r="N37" s="1">
        <v>46029</v>
      </c>
      <c r="O37" s="6"/>
      <c r="P37" s="14" t="s">
        <v>8</v>
      </c>
    </row>
    <row r="38" spans="14:16" x14ac:dyDescent="0.25">
      <c r="N38" s="1">
        <v>46029</v>
      </c>
      <c r="O38" s="6"/>
      <c r="P38" s="14" t="s">
        <v>8</v>
      </c>
    </row>
    <row r="39" spans="14:16" x14ac:dyDescent="0.25">
      <c r="N39" s="1">
        <v>46030</v>
      </c>
      <c r="O39" s="6"/>
      <c r="P39" s="14" t="s">
        <v>8</v>
      </c>
    </row>
    <row r="40" spans="14:16" x14ac:dyDescent="0.25">
      <c r="N40" s="6">
        <v>46030</v>
      </c>
      <c r="O40" s="6"/>
      <c r="P40" s="14" t="s">
        <v>8</v>
      </c>
    </row>
    <row r="41" spans="14:16" x14ac:dyDescent="0.25">
      <c r="N41" s="6">
        <v>46030</v>
      </c>
      <c r="O41" s="6"/>
      <c r="P41" s="14" t="s">
        <v>8</v>
      </c>
    </row>
    <row r="42" spans="14:16" x14ac:dyDescent="0.25">
      <c r="N42" s="6">
        <v>46030</v>
      </c>
      <c r="O42" s="6"/>
      <c r="P42" s="14" t="s">
        <v>8</v>
      </c>
    </row>
    <row r="43" spans="14:16" x14ac:dyDescent="0.25">
      <c r="N43" s="6">
        <v>46030</v>
      </c>
      <c r="O43" s="6"/>
      <c r="P43" s="14" t="s">
        <v>8</v>
      </c>
    </row>
    <row r="44" spans="14:16" x14ac:dyDescent="0.25">
      <c r="N44" s="6">
        <v>46030</v>
      </c>
      <c r="O44" s="6"/>
      <c r="P44" s="14" t="s">
        <v>8</v>
      </c>
    </row>
    <row r="45" spans="14:16" x14ac:dyDescent="0.25">
      <c r="N45" s="6">
        <v>46034</v>
      </c>
      <c r="O45" s="6"/>
      <c r="P45" s="14" t="s">
        <v>8</v>
      </c>
    </row>
    <row r="46" spans="14:16" x14ac:dyDescent="0.25">
      <c r="N46" s="6">
        <v>46034</v>
      </c>
      <c r="O46" s="6"/>
      <c r="P46" s="14" t="s">
        <v>8</v>
      </c>
    </row>
    <row r="47" spans="14:16" x14ac:dyDescent="0.25">
      <c r="N47" s="6">
        <v>46034</v>
      </c>
      <c r="O47" s="6"/>
      <c r="P47" s="14" t="s">
        <v>8</v>
      </c>
    </row>
    <row r="48" spans="14:16" x14ac:dyDescent="0.25">
      <c r="N48" s="6">
        <v>46034</v>
      </c>
      <c r="O48" s="6"/>
      <c r="P48" s="14" t="s">
        <v>8</v>
      </c>
    </row>
    <row r="49" spans="14:16" x14ac:dyDescent="0.25">
      <c r="N49" s="6">
        <v>46034</v>
      </c>
      <c r="O49" s="6"/>
      <c r="P49" s="6" t="s">
        <v>6</v>
      </c>
    </row>
    <row r="50" spans="14:16" x14ac:dyDescent="0.25">
      <c r="N50" s="6">
        <v>46035</v>
      </c>
      <c r="O50" s="6"/>
      <c r="P50" s="6" t="s">
        <v>6</v>
      </c>
    </row>
    <row r="51" spans="14:16" x14ac:dyDescent="0.25">
      <c r="N51" s="6">
        <v>46035</v>
      </c>
      <c r="O51" s="6"/>
      <c r="P51" s="6" t="s">
        <v>6</v>
      </c>
    </row>
    <row r="52" spans="14:16" x14ac:dyDescent="0.25">
      <c r="N52" s="6">
        <v>46035</v>
      </c>
      <c r="O52" s="6"/>
      <c r="P52" s="6" t="s">
        <v>6</v>
      </c>
    </row>
    <row r="53" spans="14:16" x14ac:dyDescent="0.25">
      <c r="N53" s="6">
        <v>46035</v>
      </c>
      <c r="O53" s="6"/>
      <c r="P53" s="6" t="s">
        <v>6</v>
      </c>
    </row>
    <row r="54" spans="14:16" x14ac:dyDescent="0.25">
      <c r="N54" s="6">
        <v>46035</v>
      </c>
      <c r="O54" s="6"/>
      <c r="P54" s="6" t="s">
        <v>6</v>
      </c>
    </row>
    <row r="55" spans="14:16" x14ac:dyDescent="0.25">
      <c r="N55" s="6">
        <v>46035</v>
      </c>
      <c r="O55" s="6"/>
      <c r="P55" s="6" t="s">
        <v>6</v>
      </c>
    </row>
    <row r="56" spans="14:16" x14ac:dyDescent="0.25">
      <c r="N56" s="6">
        <v>46035</v>
      </c>
      <c r="O56" s="6"/>
      <c r="P56" s="6" t="s">
        <v>6</v>
      </c>
    </row>
    <row r="57" spans="14:16" x14ac:dyDescent="0.25">
      <c r="N57" s="6">
        <v>46035</v>
      </c>
      <c r="O57" s="6"/>
      <c r="P57" s="6" t="s">
        <v>6</v>
      </c>
    </row>
    <row r="58" spans="14:16" x14ac:dyDescent="0.25">
      <c r="N58" s="6">
        <v>46035</v>
      </c>
      <c r="O58" s="6"/>
      <c r="P58" s="6" t="s">
        <v>6</v>
      </c>
    </row>
    <row r="59" spans="14:16" x14ac:dyDescent="0.25">
      <c r="N59" s="6">
        <v>46035</v>
      </c>
      <c r="O59" s="6"/>
      <c r="P59" s="6" t="s">
        <v>6</v>
      </c>
    </row>
    <row r="60" spans="14:16" x14ac:dyDescent="0.25">
      <c r="N60" s="6">
        <v>46035</v>
      </c>
      <c r="O60" s="6"/>
      <c r="P60" s="6" t="s">
        <v>6</v>
      </c>
    </row>
    <row r="61" spans="14:16" x14ac:dyDescent="0.25">
      <c r="N61" s="6">
        <v>46035</v>
      </c>
      <c r="O61" s="6"/>
      <c r="P61" s="6" t="s">
        <v>6</v>
      </c>
    </row>
    <row r="62" spans="14:16" x14ac:dyDescent="0.25">
      <c r="N62" s="6">
        <v>46035</v>
      </c>
      <c r="O62" s="6"/>
      <c r="P62" s="6" t="s">
        <v>6</v>
      </c>
    </row>
    <row r="63" spans="14:16" x14ac:dyDescent="0.25">
      <c r="N63" s="6">
        <v>46035</v>
      </c>
      <c r="O63" s="6"/>
      <c r="P63" s="6" t="s">
        <v>6</v>
      </c>
    </row>
    <row r="64" spans="14:16" x14ac:dyDescent="0.25">
      <c r="N64" s="6">
        <v>46035</v>
      </c>
      <c r="O64" s="6"/>
      <c r="P64" s="6" t="s">
        <v>6</v>
      </c>
    </row>
    <row r="65" spans="14:16" x14ac:dyDescent="0.25">
      <c r="N65" s="6">
        <v>46035</v>
      </c>
      <c r="O65" s="6"/>
      <c r="P65" s="6" t="s">
        <v>6</v>
      </c>
    </row>
    <row r="66" spans="14:16" x14ac:dyDescent="0.25">
      <c r="N66" s="6">
        <v>46035</v>
      </c>
      <c r="O66" s="6"/>
      <c r="P66" s="6" t="s">
        <v>6</v>
      </c>
    </row>
    <row r="67" spans="14:16" x14ac:dyDescent="0.25">
      <c r="N67" s="6">
        <v>46036</v>
      </c>
      <c r="O67" s="6"/>
      <c r="P67" s="6" t="s">
        <v>6</v>
      </c>
    </row>
    <row r="68" spans="14:16" x14ac:dyDescent="0.25">
      <c r="N68" s="6">
        <v>46036</v>
      </c>
      <c r="O68" s="6"/>
      <c r="P68" s="6" t="s">
        <v>6</v>
      </c>
    </row>
    <row r="69" spans="14:16" x14ac:dyDescent="0.25">
      <c r="N69" s="6">
        <v>46038</v>
      </c>
      <c r="O69" s="6"/>
      <c r="P69" s="6" t="s">
        <v>6</v>
      </c>
    </row>
    <row r="70" spans="14:16" x14ac:dyDescent="0.25">
      <c r="N70" s="6">
        <v>46038</v>
      </c>
      <c r="O70" s="6"/>
      <c r="P70" s="6" t="s">
        <v>6</v>
      </c>
    </row>
    <row r="71" spans="14:16" x14ac:dyDescent="0.25">
      <c r="N71" s="6">
        <v>46038</v>
      </c>
      <c r="O71" s="6"/>
      <c r="P71" s="6" t="s">
        <v>6</v>
      </c>
    </row>
    <row r="72" spans="14:16" x14ac:dyDescent="0.25">
      <c r="N72" s="6">
        <v>46038</v>
      </c>
      <c r="O72" s="6"/>
      <c r="P72" s="6" t="s">
        <v>6</v>
      </c>
    </row>
    <row r="73" spans="14:16" x14ac:dyDescent="0.25">
      <c r="N73" s="6">
        <v>46038</v>
      </c>
      <c r="O73" s="6"/>
      <c r="P73" s="6" t="s">
        <v>6</v>
      </c>
    </row>
    <row r="74" spans="14:16" x14ac:dyDescent="0.25">
      <c r="N74" s="6">
        <v>46038</v>
      </c>
      <c r="O74" s="6"/>
      <c r="P74" s="6" t="s">
        <v>6</v>
      </c>
    </row>
    <row r="75" spans="14:16" x14ac:dyDescent="0.25">
      <c r="N75" s="6">
        <v>46038</v>
      </c>
      <c r="O75" s="6"/>
      <c r="P75" s="6" t="s">
        <v>6</v>
      </c>
    </row>
    <row r="76" spans="14:16" x14ac:dyDescent="0.25">
      <c r="N76" s="6">
        <v>46041</v>
      </c>
      <c r="O76" s="6"/>
      <c r="P76" s="6" t="s">
        <v>6</v>
      </c>
    </row>
    <row r="77" spans="14:16" x14ac:dyDescent="0.25">
      <c r="N77" s="6">
        <v>46041</v>
      </c>
      <c r="O77" s="6"/>
      <c r="P77" s="6" t="s">
        <v>6</v>
      </c>
    </row>
    <row r="78" spans="14:16" x14ac:dyDescent="0.25">
      <c r="N78" s="6">
        <v>46041</v>
      </c>
      <c r="O78" s="6"/>
      <c r="P78" s="6" t="s">
        <v>6</v>
      </c>
    </row>
    <row r="79" spans="14:16" x14ac:dyDescent="0.25">
      <c r="N79" s="6">
        <v>46041</v>
      </c>
      <c r="O79" s="6"/>
      <c r="P79" s="6" t="s">
        <v>6</v>
      </c>
    </row>
    <row r="80" spans="14:16" x14ac:dyDescent="0.25">
      <c r="N80" s="6">
        <v>46042</v>
      </c>
      <c r="O80" s="6"/>
      <c r="P80" s="6" t="s">
        <v>6</v>
      </c>
    </row>
    <row r="81" spans="14:16" x14ac:dyDescent="0.25">
      <c r="N81" s="6">
        <v>46042</v>
      </c>
      <c r="O81" s="6"/>
      <c r="P81" s="6" t="s">
        <v>6</v>
      </c>
    </row>
    <row r="82" spans="14:16" x14ac:dyDescent="0.25">
      <c r="N82" s="6">
        <v>46042</v>
      </c>
      <c r="O82" s="6"/>
      <c r="P82" s="6" t="s">
        <v>6</v>
      </c>
    </row>
    <row r="83" spans="14:16" x14ac:dyDescent="0.25">
      <c r="N83" s="6">
        <v>46042</v>
      </c>
      <c r="O83" s="6"/>
      <c r="P83" s="6" t="s">
        <v>6</v>
      </c>
    </row>
    <row r="84" spans="14:16" x14ac:dyDescent="0.25">
      <c r="N84" s="6">
        <v>46042</v>
      </c>
      <c r="O84" s="6"/>
      <c r="P84" s="6" t="s">
        <v>6</v>
      </c>
    </row>
    <row r="85" spans="14:16" x14ac:dyDescent="0.25">
      <c r="N85" s="6">
        <v>46042</v>
      </c>
      <c r="O85" s="6"/>
      <c r="P85" s="6" t="s">
        <v>6</v>
      </c>
    </row>
    <row r="86" spans="14:16" x14ac:dyDescent="0.25">
      <c r="N86" s="6">
        <v>46042</v>
      </c>
      <c r="O86" s="6"/>
      <c r="P86" s="6" t="s">
        <v>6</v>
      </c>
    </row>
    <row r="87" spans="14:16" x14ac:dyDescent="0.25">
      <c r="N87" s="6">
        <v>46042</v>
      </c>
      <c r="O87" s="6"/>
      <c r="P87" s="6" t="s">
        <v>6</v>
      </c>
    </row>
    <row r="88" spans="14:16" x14ac:dyDescent="0.25">
      <c r="N88" s="6">
        <v>46043</v>
      </c>
      <c r="O88" s="6"/>
      <c r="P88" s="6" t="s">
        <v>6</v>
      </c>
    </row>
    <row r="89" spans="14:16" x14ac:dyDescent="0.25">
      <c r="N89" s="6">
        <v>46043</v>
      </c>
      <c r="O89" s="6"/>
      <c r="P89" s="6" t="s">
        <v>6</v>
      </c>
    </row>
    <row r="90" spans="14:16" x14ac:dyDescent="0.25">
      <c r="N90" s="6">
        <v>46043</v>
      </c>
      <c r="O90" s="6"/>
      <c r="P90" s="6" t="s">
        <v>6</v>
      </c>
    </row>
    <row r="91" spans="14:16" x14ac:dyDescent="0.25">
      <c r="N91" s="6">
        <v>46043</v>
      </c>
      <c r="O91" s="6"/>
      <c r="P91" s="6" t="s">
        <v>6</v>
      </c>
    </row>
    <row r="92" spans="14:16" x14ac:dyDescent="0.25">
      <c r="N92" s="6">
        <v>46043</v>
      </c>
      <c r="O92" s="6"/>
      <c r="P92" s="6" t="s">
        <v>6</v>
      </c>
    </row>
    <row r="93" spans="14:16" x14ac:dyDescent="0.25">
      <c r="N93" s="6">
        <v>46043</v>
      </c>
      <c r="O93" s="6"/>
      <c r="P93" s="6" t="s">
        <v>6</v>
      </c>
    </row>
    <row r="94" spans="14:16" x14ac:dyDescent="0.25">
      <c r="N94" s="6">
        <v>46043</v>
      </c>
      <c r="O94" s="6"/>
      <c r="P94" s="6" t="s">
        <v>6</v>
      </c>
    </row>
    <row r="95" spans="14:16" x14ac:dyDescent="0.25">
      <c r="N95" s="6">
        <v>46043</v>
      </c>
      <c r="O95" s="6"/>
      <c r="P95" s="6" t="s">
        <v>6</v>
      </c>
    </row>
    <row r="96" spans="14:16" x14ac:dyDescent="0.25">
      <c r="N96" s="6">
        <v>46043</v>
      </c>
      <c r="O96" s="6"/>
      <c r="P96" s="13" t="s">
        <v>4</v>
      </c>
    </row>
    <row r="97" spans="14:16" x14ac:dyDescent="0.25">
      <c r="N97" s="6">
        <v>46043</v>
      </c>
      <c r="O97" s="6"/>
      <c r="P97" s="13" t="s">
        <v>4</v>
      </c>
    </row>
    <row r="98" spans="14:16" x14ac:dyDescent="0.25">
      <c r="N98" s="6">
        <v>46043</v>
      </c>
      <c r="O98" s="6"/>
      <c r="P98" s="13" t="s">
        <v>4</v>
      </c>
    </row>
    <row r="99" spans="14:16" x14ac:dyDescent="0.25">
      <c r="N99" s="6">
        <v>46043</v>
      </c>
      <c r="O99" s="6"/>
      <c r="P99" s="13" t="s">
        <v>4</v>
      </c>
    </row>
    <row r="100" spans="14:16" x14ac:dyDescent="0.25">
      <c r="N100" s="6">
        <v>46043</v>
      </c>
      <c r="O100" s="6"/>
      <c r="P100" s="13" t="s">
        <v>4</v>
      </c>
    </row>
    <row r="101" spans="14:16" x14ac:dyDescent="0.25">
      <c r="N101" s="6">
        <v>46044</v>
      </c>
      <c r="O101" s="6"/>
      <c r="P101" s="6" t="s">
        <v>6</v>
      </c>
    </row>
    <row r="102" spans="14:16" x14ac:dyDescent="0.25">
      <c r="N102" s="6">
        <v>46044</v>
      </c>
      <c r="O102" s="6"/>
      <c r="P102" s="6" t="s">
        <v>6</v>
      </c>
    </row>
    <row r="103" spans="14:16" x14ac:dyDescent="0.25">
      <c r="N103" s="6">
        <v>46044</v>
      </c>
      <c r="O103" s="6"/>
      <c r="P103" s="6" t="s">
        <v>6</v>
      </c>
    </row>
    <row r="104" spans="14:16" x14ac:dyDescent="0.25">
      <c r="N104" s="6">
        <v>46044</v>
      </c>
      <c r="O104" s="6"/>
      <c r="P104" s="6" t="s">
        <v>6</v>
      </c>
    </row>
    <row r="105" spans="14:16" x14ac:dyDescent="0.25">
      <c r="N105" s="6">
        <v>46044</v>
      </c>
      <c r="O105" s="6"/>
      <c r="P105" s="6" t="s">
        <v>6</v>
      </c>
    </row>
    <row r="106" spans="14:16" x14ac:dyDescent="0.25">
      <c r="N106" s="6">
        <v>46045</v>
      </c>
      <c r="O106" s="6"/>
      <c r="P106" s="6" t="s">
        <v>6</v>
      </c>
    </row>
    <row r="107" spans="14:16" x14ac:dyDescent="0.25">
      <c r="N107" s="6">
        <v>46045</v>
      </c>
      <c r="O107" s="6"/>
      <c r="P107" s="6" t="s">
        <v>6</v>
      </c>
    </row>
    <row r="108" spans="14:16" x14ac:dyDescent="0.25">
      <c r="N108" s="6">
        <v>46045</v>
      </c>
      <c r="O108" s="6"/>
      <c r="P108" s="6" t="s">
        <v>6</v>
      </c>
    </row>
    <row r="109" spans="14:16" x14ac:dyDescent="0.25">
      <c r="N109" s="6">
        <v>46045</v>
      </c>
      <c r="O109" s="6"/>
      <c r="P109" s="6" t="s">
        <v>6</v>
      </c>
    </row>
    <row r="110" spans="14:16" x14ac:dyDescent="0.25">
      <c r="N110" s="6">
        <v>46045</v>
      </c>
      <c r="O110" s="6"/>
      <c r="P110" s="6" t="s">
        <v>6</v>
      </c>
    </row>
    <row r="111" spans="14:16" x14ac:dyDescent="0.25">
      <c r="N111" s="6">
        <v>46045</v>
      </c>
      <c r="O111" s="6"/>
      <c r="P111" s="6" t="s">
        <v>6</v>
      </c>
    </row>
    <row r="112" spans="14:16" x14ac:dyDescent="0.25">
      <c r="N112" s="6">
        <v>46045</v>
      </c>
      <c r="O112" s="6"/>
      <c r="P112" s="6" t="s">
        <v>6</v>
      </c>
    </row>
    <row r="113" spans="14:16" x14ac:dyDescent="0.25">
      <c r="N113" s="6">
        <v>46045</v>
      </c>
      <c r="O113" s="6"/>
      <c r="P113" s="6" t="s">
        <v>6</v>
      </c>
    </row>
    <row r="114" spans="14:16" x14ac:dyDescent="0.25">
      <c r="N114" s="6">
        <v>46045</v>
      </c>
      <c r="O114" s="6"/>
      <c r="P114" s="6" t="s">
        <v>6</v>
      </c>
    </row>
    <row r="115" spans="14:16" x14ac:dyDescent="0.25">
      <c r="N115" s="6">
        <v>46045</v>
      </c>
      <c r="O115" s="6"/>
      <c r="P115" s="6" t="s">
        <v>6</v>
      </c>
    </row>
    <row r="116" spans="14:16" x14ac:dyDescent="0.25">
      <c r="N116" s="6">
        <v>46045</v>
      </c>
      <c r="O116" s="6"/>
      <c r="P116" s="6" t="s">
        <v>6</v>
      </c>
    </row>
    <row r="117" spans="14:16" x14ac:dyDescent="0.25">
      <c r="N117" s="6">
        <v>46045</v>
      </c>
      <c r="O117" s="6"/>
      <c r="P117" s="6" t="s">
        <v>6</v>
      </c>
    </row>
    <row r="118" spans="14:16" x14ac:dyDescent="0.25">
      <c r="N118" s="6">
        <v>46048</v>
      </c>
      <c r="O118" s="6"/>
      <c r="P118" s="6" t="s">
        <v>6</v>
      </c>
    </row>
    <row r="119" spans="14:16" x14ac:dyDescent="0.25">
      <c r="N119" s="6">
        <v>46048</v>
      </c>
      <c r="O119" s="6"/>
      <c r="P119" s="6" t="s">
        <v>6</v>
      </c>
    </row>
    <row r="120" spans="14:16" x14ac:dyDescent="0.25">
      <c r="N120" s="6">
        <v>46048</v>
      </c>
      <c r="O120" s="6"/>
      <c r="P120" s="6" t="s">
        <v>6</v>
      </c>
    </row>
    <row r="121" spans="14:16" x14ac:dyDescent="0.25">
      <c r="N121" s="6">
        <v>46049</v>
      </c>
      <c r="O121" s="6"/>
      <c r="P121" s="6" t="s">
        <v>6</v>
      </c>
    </row>
    <row r="122" spans="14:16" x14ac:dyDescent="0.25">
      <c r="N122" s="6">
        <v>46049</v>
      </c>
      <c r="O122" s="6"/>
      <c r="P122" s="6" t="s">
        <v>6</v>
      </c>
    </row>
    <row r="123" spans="14:16" x14ac:dyDescent="0.25">
      <c r="N123" s="6">
        <v>46049</v>
      </c>
      <c r="O123" s="6"/>
      <c r="P123" s="6" t="s">
        <v>6</v>
      </c>
    </row>
    <row r="124" spans="14:16" x14ac:dyDescent="0.25">
      <c r="N124" s="6">
        <v>46049</v>
      </c>
      <c r="O124" s="6"/>
      <c r="P124" s="6" t="s">
        <v>6</v>
      </c>
    </row>
    <row r="125" spans="14:16" x14ac:dyDescent="0.25">
      <c r="N125" s="6">
        <v>46049</v>
      </c>
      <c r="O125" s="6"/>
      <c r="P125" s="6" t="s">
        <v>6</v>
      </c>
    </row>
    <row r="126" spans="14:16" x14ac:dyDescent="0.25">
      <c r="N126" s="6">
        <v>46049</v>
      </c>
      <c r="O126" s="6"/>
      <c r="P126" s="6" t="s">
        <v>6</v>
      </c>
    </row>
    <row r="127" spans="14:16" x14ac:dyDescent="0.25">
      <c r="N127" s="6">
        <v>46050</v>
      </c>
      <c r="O127" s="6"/>
      <c r="P127" s="6" t="s">
        <v>6</v>
      </c>
    </row>
    <row r="128" spans="14:16" x14ac:dyDescent="0.25">
      <c r="N128" s="6">
        <v>46050</v>
      </c>
      <c r="O128" s="6"/>
      <c r="P128" s="6" t="s">
        <v>6</v>
      </c>
    </row>
    <row r="129" spans="14:16" x14ac:dyDescent="0.25">
      <c r="N129" s="6">
        <v>46050</v>
      </c>
      <c r="O129" s="6"/>
      <c r="P129" s="6" t="s">
        <v>6</v>
      </c>
    </row>
    <row r="130" spans="14:16" x14ac:dyDescent="0.25">
      <c r="N130" s="6">
        <v>46050</v>
      </c>
      <c r="O130" s="6"/>
      <c r="P130" s="6" t="s">
        <v>6</v>
      </c>
    </row>
    <row r="131" spans="14:16" x14ac:dyDescent="0.25">
      <c r="N131" s="6">
        <v>46050</v>
      </c>
      <c r="O131" s="6"/>
      <c r="P131" s="6" t="s">
        <v>6</v>
      </c>
    </row>
    <row r="132" spans="14:16" x14ac:dyDescent="0.25">
      <c r="N132" s="6">
        <v>46050</v>
      </c>
      <c r="O132" s="6"/>
      <c r="P132" s="6" t="s">
        <v>6</v>
      </c>
    </row>
    <row r="133" spans="14:16" x14ac:dyDescent="0.25">
      <c r="N133" s="6">
        <v>46050</v>
      </c>
      <c r="O133" s="6"/>
      <c r="P133" s="6" t="s">
        <v>6</v>
      </c>
    </row>
    <row r="134" spans="14:16" x14ac:dyDescent="0.25">
      <c r="N134" s="6">
        <v>46050</v>
      </c>
      <c r="O134" s="6"/>
      <c r="P134" s="6" t="s">
        <v>6</v>
      </c>
    </row>
    <row r="135" spans="14:16" x14ac:dyDescent="0.25">
      <c r="N135" s="6">
        <v>46050</v>
      </c>
      <c r="O135" s="6"/>
      <c r="P135" s="6" t="s">
        <v>6</v>
      </c>
    </row>
    <row r="136" spans="14:16" x14ac:dyDescent="0.25">
      <c r="N136" s="6">
        <v>46050</v>
      </c>
      <c r="O136" s="6"/>
      <c r="P136" s="13" t="s">
        <v>4</v>
      </c>
    </row>
    <row r="137" spans="14:16" x14ac:dyDescent="0.25">
      <c r="N137" s="6">
        <v>46051</v>
      </c>
      <c r="O137" s="6"/>
      <c r="P137" s="6" t="s">
        <v>6</v>
      </c>
    </row>
    <row r="138" spans="14:16" x14ac:dyDescent="0.25">
      <c r="N138" s="6">
        <v>46051</v>
      </c>
      <c r="O138" s="6"/>
      <c r="P138" s="13" t="s">
        <v>4</v>
      </c>
    </row>
    <row r="139" spans="14:16" x14ac:dyDescent="0.25">
      <c r="N139" s="6">
        <v>46052</v>
      </c>
      <c r="O139" s="6"/>
      <c r="P139" s="6" t="s">
        <v>6</v>
      </c>
    </row>
    <row r="140" spans="14:16" x14ac:dyDescent="0.25">
      <c r="N140" s="6">
        <v>46052</v>
      </c>
      <c r="O140" s="6"/>
      <c r="P140" s="13" t="s">
        <v>4</v>
      </c>
    </row>
    <row r="141" spans="14:16" x14ac:dyDescent="0.25">
      <c r="N141" s="6">
        <v>46052</v>
      </c>
      <c r="O141" s="6"/>
      <c r="P141" s="13" t="s">
        <v>4</v>
      </c>
    </row>
    <row r="142" spans="14:16" x14ac:dyDescent="0.25">
      <c r="N142" s="6">
        <v>46055</v>
      </c>
      <c r="O142" s="6"/>
      <c r="P142" s="6" t="s">
        <v>6</v>
      </c>
    </row>
    <row r="143" spans="14:16" x14ac:dyDescent="0.25">
      <c r="N143" s="6">
        <v>46055</v>
      </c>
      <c r="O143" s="6"/>
      <c r="P143" s="6" t="s">
        <v>6</v>
      </c>
    </row>
    <row r="144" spans="14:16" x14ac:dyDescent="0.25">
      <c r="N144" s="6">
        <v>46055</v>
      </c>
      <c r="O144" s="6"/>
      <c r="P144" s="6" t="s">
        <v>6</v>
      </c>
    </row>
    <row r="145" spans="14:16" x14ac:dyDescent="0.25">
      <c r="N145" s="6">
        <v>46055</v>
      </c>
      <c r="O145" s="6"/>
      <c r="P145" s="6" t="s">
        <v>6</v>
      </c>
    </row>
    <row r="146" spans="14:16" x14ac:dyDescent="0.25">
      <c r="N146" s="6">
        <v>46055</v>
      </c>
      <c r="O146" s="6"/>
      <c r="P146" s="6" t="s">
        <v>6</v>
      </c>
    </row>
    <row r="147" spans="14:16" x14ac:dyDescent="0.25">
      <c r="N147" s="6">
        <v>46055</v>
      </c>
      <c r="O147" s="6"/>
      <c r="P147" s="6" t="s">
        <v>6</v>
      </c>
    </row>
    <row r="148" spans="14:16" x14ac:dyDescent="0.25">
      <c r="N148" s="6">
        <v>46056</v>
      </c>
      <c r="O148" s="6"/>
      <c r="P148" s="6" t="s">
        <v>6</v>
      </c>
    </row>
    <row r="149" spans="14:16" x14ac:dyDescent="0.25">
      <c r="N149" s="6">
        <v>46056</v>
      </c>
      <c r="O149" s="6"/>
      <c r="P149" s="6" t="s">
        <v>6</v>
      </c>
    </row>
    <row r="150" spans="14:16" x14ac:dyDescent="0.25">
      <c r="N150" s="6">
        <v>46056</v>
      </c>
      <c r="O150" s="6"/>
      <c r="P150" s="6" t="s">
        <v>6</v>
      </c>
    </row>
    <row r="151" spans="14:16" x14ac:dyDescent="0.25">
      <c r="N151" s="6">
        <v>46056</v>
      </c>
      <c r="O151" s="6"/>
      <c r="P151" s="6" t="s">
        <v>6</v>
      </c>
    </row>
    <row r="152" spans="14:16" x14ac:dyDescent="0.25">
      <c r="N152" s="6">
        <v>46056</v>
      </c>
      <c r="O152" s="6"/>
      <c r="P152" s="6" t="s">
        <v>6</v>
      </c>
    </row>
    <row r="153" spans="14:16" x14ac:dyDescent="0.25">
      <c r="N153" s="6">
        <v>46056</v>
      </c>
      <c r="O153" s="6"/>
      <c r="P153" s="13" t="s">
        <v>4</v>
      </c>
    </row>
    <row r="154" spans="14:16" x14ac:dyDescent="0.25">
      <c r="N154" s="6">
        <v>46057</v>
      </c>
      <c r="O154" s="6"/>
      <c r="P154" s="6" t="s">
        <v>6</v>
      </c>
    </row>
    <row r="155" spans="14:16" x14ac:dyDescent="0.25">
      <c r="N155" s="6">
        <v>46057</v>
      </c>
      <c r="O155" s="6"/>
      <c r="P155" s="6" t="s">
        <v>6</v>
      </c>
    </row>
    <row r="156" spans="14:16" x14ac:dyDescent="0.25">
      <c r="N156" s="6">
        <v>46057</v>
      </c>
      <c r="O156" s="6"/>
      <c r="P156" s="6" t="s">
        <v>6</v>
      </c>
    </row>
    <row r="157" spans="14:16" x14ac:dyDescent="0.25">
      <c r="N157" s="6">
        <v>46057</v>
      </c>
      <c r="O157" s="6"/>
      <c r="P157" s="6" t="s">
        <v>6</v>
      </c>
    </row>
    <row r="158" spans="14:16" x14ac:dyDescent="0.25">
      <c r="N158" s="6">
        <v>46057</v>
      </c>
      <c r="O158" s="6"/>
      <c r="P158" s="6" t="s">
        <v>6</v>
      </c>
    </row>
    <row r="159" spans="14:16" x14ac:dyDescent="0.25">
      <c r="N159" s="6">
        <v>46057</v>
      </c>
      <c r="O159" s="6"/>
      <c r="P159" s="6" t="s">
        <v>6</v>
      </c>
    </row>
    <row r="160" spans="14:16" x14ac:dyDescent="0.25">
      <c r="N160" s="6">
        <v>46057</v>
      </c>
      <c r="O160" s="6"/>
      <c r="P160" s="6" t="s">
        <v>6</v>
      </c>
    </row>
    <row r="161" spans="14:16" x14ac:dyDescent="0.25">
      <c r="N161" s="6">
        <v>46057</v>
      </c>
      <c r="O161" s="6"/>
      <c r="P161" s="6" t="s">
        <v>6</v>
      </c>
    </row>
    <row r="162" spans="14:16" x14ac:dyDescent="0.25">
      <c r="N162" s="6">
        <v>46057</v>
      </c>
      <c r="O162" s="6"/>
      <c r="P162" s="6" t="s">
        <v>6</v>
      </c>
    </row>
    <row r="163" spans="14:16" x14ac:dyDescent="0.25">
      <c r="N163" s="6">
        <v>46058</v>
      </c>
      <c r="O163" s="6"/>
      <c r="P163" s="6" t="s">
        <v>6</v>
      </c>
    </row>
    <row r="164" spans="14:16" x14ac:dyDescent="0.25">
      <c r="N164" s="6">
        <v>46058</v>
      </c>
      <c r="O164" s="6"/>
      <c r="P164" s="6" t="s">
        <v>6</v>
      </c>
    </row>
    <row r="165" spans="14:16" x14ac:dyDescent="0.25">
      <c r="N165" s="6">
        <v>46059</v>
      </c>
      <c r="O165" s="6"/>
      <c r="P165" s="6" t="s">
        <v>6</v>
      </c>
    </row>
    <row r="166" spans="14:16" x14ac:dyDescent="0.25">
      <c r="N166" s="6">
        <v>46059</v>
      </c>
      <c r="O166" s="6"/>
      <c r="P166" s="6" t="s">
        <v>6</v>
      </c>
    </row>
    <row r="167" spans="14:16" x14ac:dyDescent="0.25">
      <c r="N167" s="6">
        <v>46059</v>
      </c>
      <c r="O167" s="6"/>
      <c r="P167" s="6" t="s">
        <v>6</v>
      </c>
    </row>
    <row r="168" spans="14:16" x14ac:dyDescent="0.25">
      <c r="N168" s="6">
        <v>46059</v>
      </c>
      <c r="O168" s="6"/>
      <c r="P168" s="6" t="s">
        <v>6</v>
      </c>
    </row>
    <row r="169" spans="14:16" x14ac:dyDescent="0.25">
      <c r="N169" s="6">
        <v>46059</v>
      </c>
      <c r="O169" s="6"/>
      <c r="P169" s="6" t="s">
        <v>6</v>
      </c>
    </row>
    <row r="170" spans="14:16" x14ac:dyDescent="0.25">
      <c r="N170" s="6">
        <v>46059</v>
      </c>
      <c r="O170" s="6"/>
      <c r="P170" s="6" t="s">
        <v>6</v>
      </c>
    </row>
    <row r="171" spans="14:16" x14ac:dyDescent="0.25">
      <c r="N171" s="6">
        <v>46059</v>
      </c>
      <c r="O171" s="6"/>
      <c r="P171" s="6" t="s">
        <v>6</v>
      </c>
    </row>
    <row r="172" spans="14:16" x14ac:dyDescent="0.25">
      <c r="N172" s="6">
        <v>46062</v>
      </c>
      <c r="O172" s="6"/>
      <c r="P172" s="6" t="s">
        <v>6</v>
      </c>
    </row>
    <row r="173" spans="14:16" x14ac:dyDescent="0.25">
      <c r="N173" s="6">
        <v>46062</v>
      </c>
      <c r="O173" s="6"/>
      <c r="P173" s="6" t="s">
        <v>6</v>
      </c>
    </row>
    <row r="174" spans="14:16" x14ac:dyDescent="0.25">
      <c r="N174" s="6">
        <v>46062</v>
      </c>
      <c r="O174" s="6"/>
      <c r="P174" s="6" t="s">
        <v>6</v>
      </c>
    </row>
    <row r="175" spans="14:16" x14ac:dyDescent="0.25">
      <c r="N175" s="6">
        <v>46062</v>
      </c>
      <c r="O175" s="6"/>
      <c r="P175" s="6" t="s">
        <v>6</v>
      </c>
    </row>
    <row r="176" spans="14:16" x14ac:dyDescent="0.25">
      <c r="N176" s="6">
        <v>46062</v>
      </c>
      <c r="O176" s="6"/>
      <c r="P176" s="13" t="s">
        <v>4</v>
      </c>
    </row>
    <row r="177" spans="14:16" x14ac:dyDescent="0.25">
      <c r="N177" s="6">
        <v>46063</v>
      </c>
      <c r="O177" s="6"/>
      <c r="P177" s="13" t="s">
        <v>4</v>
      </c>
    </row>
    <row r="178" spans="14:16" x14ac:dyDescent="0.25">
      <c r="N178" s="6">
        <v>46063</v>
      </c>
      <c r="O178" s="6"/>
      <c r="P178" s="6" t="s">
        <v>6</v>
      </c>
    </row>
    <row r="179" spans="14:16" x14ac:dyDescent="0.25">
      <c r="N179" s="6">
        <v>46063</v>
      </c>
      <c r="O179" s="6"/>
      <c r="P179" s="13" t="s">
        <v>4</v>
      </c>
    </row>
    <row r="180" spans="14:16" x14ac:dyDescent="0.25">
      <c r="N180" s="6">
        <v>46063</v>
      </c>
      <c r="O180" s="6"/>
      <c r="P180" s="6" t="s">
        <v>6</v>
      </c>
    </row>
    <row r="181" spans="14:16" x14ac:dyDescent="0.25">
      <c r="N181" s="6">
        <v>46063</v>
      </c>
      <c r="O181" s="6"/>
      <c r="P181" s="6" t="s">
        <v>6</v>
      </c>
    </row>
    <row r="182" spans="14:16" x14ac:dyDescent="0.25">
      <c r="N182" s="6">
        <v>46064</v>
      </c>
      <c r="O182" s="6"/>
      <c r="P182" s="6" t="s">
        <v>6</v>
      </c>
    </row>
    <row r="183" spans="14:16" x14ac:dyDescent="0.25">
      <c r="N183" s="6">
        <v>46064</v>
      </c>
      <c r="O183" s="6"/>
      <c r="P183" s="6" t="s">
        <v>6</v>
      </c>
    </row>
    <row r="184" spans="14:16" x14ac:dyDescent="0.25">
      <c r="N184" s="6">
        <v>46064</v>
      </c>
      <c r="O184" s="6"/>
      <c r="P184" s="6" t="s">
        <v>6</v>
      </c>
    </row>
    <row r="185" spans="14:16" x14ac:dyDescent="0.25">
      <c r="N185" s="6">
        <v>46064</v>
      </c>
      <c r="O185" s="6"/>
      <c r="P185" s="6" t="s">
        <v>6</v>
      </c>
    </row>
    <row r="186" spans="14:16" x14ac:dyDescent="0.25">
      <c r="N186" s="6">
        <v>46064</v>
      </c>
      <c r="O186" s="6"/>
      <c r="P186" s="6" t="s">
        <v>6</v>
      </c>
    </row>
    <row r="187" spans="14:16" x14ac:dyDescent="0.25">
      <c r="N187" s="6">
        <v>46064</v>
      </c>
      <c r="O187" s="6"/>
      <c r="P187" s="6" t="s">
        <v>6</v>
      </c>
    </row>
    <row r="188" spans="14:16" x14ac:dyDescent="0.25">
      <c r="N188" s="6">
        <v>46064</v>
      </c>
      <c r="O188" s="6"/>
      <c r="P188" s="6" t="s">
        <v>6</v>
      </c>
    </row>
    <row r="189" spans="14:16" x14ac:dyDescent="0.25">
      <c r="N189" s="6">
        <v>46064</v>
      </c>
      <c r="O189" s="6"/>
      <c r="P189" s="6" t="s">
        <v>6</v>
      </c>
    </row>
    <row r="190" spans="14:16" x14ac:dyDescent="0.25">
      <c r="N190" s="6">
        <v>46064</v>
      </c>
      <c r="O190" s="6"/>
      <c r="P190" s="6" t="s">
        <v>6</v>
      </c>
    </row>
    <row r="191" spans="14:16" x14ac:dyDescent="0.25">
      <c r="N191" s="6">
        <v>46064</v>
      </c>
      <c r="O191" s="6"/>
      <c r="P191" s="6" t="s">
        <v>6</v>
      </c>
    </row>
    <row r="192" spans="14:16" x14ac:dyDescent="0.25">
      <c r="N192" s="6">
        <v>46064</v>
      </c>
      <c r="O192" s="6"/>
      <c r="P192" s="6" t="s">
        <v>6</v>
      </c>
    </row>
    <row r="193" spans="14:16" x14ac:dyDescent="0.25">
      <c r="N193" s="6">
        <v>46065</v>
      </c>
      <c r="O193" s="6"/>
      <c r="P193" s="6" t="s">
        <v>6</v>
      </c>
    </row>
    <row r="194" spans="14:16" x14ac:dyDescent="0.25">
      <c r="N194" s="6">
        <v>46065</v>
      </c>
      <c r="O194" s="6"/>
      <c r="P194" s="6" t="s">
        <v>6</v>
      </c>
    </row>
    <row r="195" spans="14:16" x14ac:dyDescent="0.25">
      <c r="N195" s="6">
        <v>46065</v>
      </c>
      <c r="O195" s="6"/>
      <c r="P195" s="6" t="s">
        <v>6</v>
      </c>
    </row>
    <row r="196" spans="14:16" x14ac:dyDescent="0.25">
      <c r="N196" s="6">
        <v>46065</v>
      </c>
      <c r="O196" s="6"/>
      <c r="P196" s="6" t="s">
        <v>6</v>
      </c>
    </row>
    <row r="197" spans="14:16" x14ac:dyDescent="0.25">
      <c r="N197" s="6">
        <v>46065</v>
      </c>
      <c r="O197" s="6"/>
      <c r="P197" s="6" t="s">
        <v>6</v>
      </c>
    </row>
    <row r="198" spans="14:16" x14ac:dyDescent="0.25">
      <c r="N198" s="6">
        <v>46065</v>
      </c>
      <c r="O198" s="6"/>
      <c r="P198" s="6" t="s">
        <v>6</v>
      </c>
    </row>
    <row r="199" spans="14:16" x14ac:dyDescent="0.25">
      <c r="N199" s="6">
        <v>46071</v>
      </c>
      <c r="O199" s="6"/>
      <c r="P199" s="13" t="s">
        <v>4</v>
      </c>
    </row>
    <row r="200" spans="14:16" x14ac:dyDescent="0.25">
      <c r="N200" s="6">
        <v>46071</v>
      </c>
      <c r="O200" s="6"/>
      <c r="P200" s="6" t="s">
        <v>6</v>
      </c>
    </row>
    <row r="201" spans="14:16" x14ac:dyDescent="0.25">
      <c r="N201" s="6">
        <v>46071</v>
      </c>
      <c r="O201" s="6"/>
      <c r="P201" s="6" t="s">
        <v>6</v>
      </c>
    </row>
    <row r="202" spans="14:16" x14ac:dyDescent="0.25">
      <c r="N202" s="6">
        <v>46071</v>
      </c>
      <c r="O202" s="6"/>
      <c r="P202" s="6" t="s">
        <v>6</v>
      </c>
    </row>
    <row r="203" spans="14:16" x14ac:dyDescent="0.25">
      <c r="N203" s="6">
        <v>46071</v>
      </c>
      <c r="O203" s="6"/>
      <c r="P203" s="6" t="s">
        <v>6</v>
      </c>
    </row>
    <row r="204" spans="14:16" x14ac:dyDescent="0.25">
      <c r="N204" s="6">
        <v>46071</v>
      </c>
      <c r="O204" s="6"/>
      <c r="P204" s="6" t="s">
        <v>6</v>
      </c>
    </row>
    <row r="205" spans="14:16" x14ac:dyDescent="0.25">
      <c r="N205" s="6">
        <v>46073</v>
      </c>
      <c r="O205" s="6"/>
      <c r="P205" s="6" t="s">
        <v>6</v>
      </c>
    </row>
    <row r="206" spans="14:16" x14ac:dyDescent="0.25">
      <c r="N206" s="6">
        <v>46073</v>
      </c>
      <c r="O206" s="6"/>
      <c r="P206" s="6" t="s">
        <v>6</v>
      </c>
    </row>
    <row r="207" spans="14:16" x14ac:dyDescent="0.25">
      <c r="N207" s="6">
        <v>46073</v>
      </c>
      <c r="O207" s="6"/>
      <c r="P207" s="6" t="s">
        <v>6</v>
      </c>
    </row>
    <row r="208" spans="14:16" x14ac:dyDescent="0.25">
      <c r="N208" s="6">
        <v>46073</v>
      </c>
      <c r="O208" s="6"/>
      <c r="P208" s="6" t="s">
        <v>6</v>
      </c>
    </row>
    <row r="209" spans="14:16" x14ac:dyDescent="0.25">
      <c r="N209" s="6">
        <v>46076</v>
      </c>
      <c r="O209" s="6"/>
      <c r="P209" s="6" t="s">
        <v>6</v>
      </c>
    </row>
    <row r="210" spans="14:16" x14ac:dyDescent="0.25">
      <c r="N210" s="6">
        <v>46076</v>
      </c>
      <c r="O210" s="6"/>
      <c r="P210" s="13" t="s">
        <v>4</v>
      </c>
    </row>
    <row r="211" spans="14:16" x14ac:dyDescent="0.25">
      <c r="N211" s="6">
        <v>46076</v>
      </c>
      <c r="O211" s="6"/>
      <c r="P211" s="6" t="s">
        <v>6</v>
      </c>
    </row>
    <row r="212" spans="14:16" x14ac:dyDescent="0.25">
      <c r="N212" s="6">
        <v>46076</v>
      </c>
      <c r="O212" s="6"/>
      <c r="P212" s="6" t="s">
        <v>6</v>
      </c>
    </row>
    <row r="213" spans="14:16" x14ac:dyDescent="0.25">
      <c r="N213" s="6">
        <v>46076</v>
      </c>
      <c r="O213" s="6"/>
      <c r="P213" s="6" t="s">
        <v>6</v>
      </c>
    </row>
    <row r="214" spans="14:16" x14ac:dyDescent="0.25">
      <c r="N214" s="6">
        <v>46076</v>
      </c>
      <c r="O214" s="6"/>
      <c r="P214" s="6" t="s">
        <v>6</v>
      </c>
    </row>
    <row r="215" spans="14:16" x14ac:dyDescent="0.25">
      <c r="N215" s="6">
        <v>46076</v>
      </c>
      <c r="O215" s="6"/>
      <c r="P215" s="6" t="s">
        <v>6</v>
      </c>
    </row>
    <row r="216" spans="14:16" x14ac:dyDescent="0.25">
      <c r="N216" s="6">
        <v>46077</v>
      </c>
      <c r="O216" s="6"/>
      <c r="P216" s="6" t="s">
        <v>6</v>
      </c>
    </row>
    <row r="217" spans="14:16" x14ac:dyDescent="0.25">
      <c r="N217" s="6">
        <v>46077</v>
      </c>
      <c r="O217" s="6"/>
      <c r="P217" s="6" t="s">
        <v>6</v>
      </c>
    </row>
    <row r="218" spans="14:16" x14ac:dyDescent="0.25">
      <c r="N218" s="6">
        <v>46077</v>
      </c>
      <c r="O218" s="6"/>
      <c r="P218" s="6" t="s">
        <v>6</v>
      </c>
    </row>
    <row r="219" spans="14:16" x14ac:dyDescent="0.25">
      <c r="N219" s="6">
        <v>46077</v>
      </c>
      <c r="O219" s="6"/>
      <c r="P219" s="6" t="s">
        <v>6</v>
      </c>
    </row>
    <row r="220" spans="14:16" x14ac:dyDescent="0.25">
      <c r="N220" s="6">
        <v>46077</v>
      </c>
      <c r="O220" s="6"/>
      <c r="P220" s="6" t="s">
        <v>6</v>
      </c>
    </row>
    <row r="221" spans="14:16" x14ac:dyDescent="0.25">
      <c r="N221" s="6">
        <v>46077</v>
      </c>
      <c r="O221" s="6"/>
      <c r="P221" s="6" t="s">
        <v>6</v>
      </c>
    </row>
    <row r="222" spans="14:16" x14ac:dyDescent="0.25">
      <c r="N222" s="6">
        <v>46078</v>
      </c>
      <c r="O222" s="6"/>
      <c r="P222" s="13" t="s">
        <v>4</v>
      </c>
    </row>
    <row r="223" spans="14:16" x14ac:dyDescent="0.25">
      <c r="N223" s="6">
        <v>46078</v>
      </c>
      <c r="O223" s="6"/>
      <c r="P223" s="13" t="s">
        <v>4</v>
      </c>
    </row>
    <row r="224" spans="14:16" x14ac:dyDescent="0.25">
      <c r="N224" s="6">
        <v>46078</v>
      </c>
      <c r="O224" s="6"/>
      <c r="P224" s="6" t="s">
        <v>6</v>
      </c>
    </row>
    <row r="225" spans="14:16" x14ac:dyDescent="0.25">
      <c r="N225" s="6">
        <v>46078</v>
      </c>
      <c r="O225" s="6"/>
      <c r="P225" s="6" t="s">
        <v>6</v>
      </c>
    </row>
    <row r="226" spans="14:16" x14ac:dyDescent="0.25">
      <c r="N226" s="6">
        <v>46078</v>
      </c>
      <c r="O226" s="6"/>
      <c r="P226" s="6" t="s">
        <v>6</v>
      </c>
    </row>
    <row r="227" spans="14:16" x14ac:dyDescent="0.25">
      <c r="N227" s="6">
        <v>46079</v>
      </c>
      <c r="O227" s="6"/>
      <c r="P227" s="6" t="s">
        <v>6</v>
      </c>
    </row>
    <row r="228" spans="14:16" x14ac:dyDescent="0.25">
      <c r="N228" s="6">
        <v>46079</v>
      </c>
      <c r="O228" s="6"/>
      <c r="P228" s="6" t="s">
        <v>6</v>
      </c>
    </row>
    <row r="229" spans="14:16" x14ac:dyDescent="0.25">
      <c r="N229" s="6">
        <v>46079</v>
      </c>
      <c r="O229" s="6"/>
      <c r="P229" s="6" t="s">
        <v>6</v>
      </c>
    </row>
    <row r="230" spans="14:16" x14ac:dyDescent="0.25">
      <c r="N230" s="6">
        <v>46080</v>
      </c>
      <c r="O230" s="6"/>
      <c r="P230" s="6" t="s">
        <v>6</v>
      </c>
    </row>
    <row r="231" spans="14:16" x14ac:dyDescent="0.25">
      <c r="N231" s="6">
        <v>46080</v>
      </c>
      <c r="O231" s="6"/>
      <c r="P231" s="6" t="s">
        <v>6</v>
      </c>
    </row>
    <row r="232" spans="14:16" x14ac:dyDescent="0.25">
      <c r="N232" s="6">
        <v>46080</v>
      </c>
      <c r="O232" s="6"/>
      <c r="P232" s="6" t="s">
        <v>6</v>
      </c>
    </row>
    <row r="233" spans="14:16" x14ac:dyDescent="0.25">
      <c r="N233" s="6">
        <v>46080</v>
      </c>
      <c r="O233" s="6"/>
      <c r="P233" s="6" t="s">
        <v>6</v>
      </c>
    </row>
    <row r="234" spans="14:16" x14ac:dyDescent="0.25">
      <c r="N234" s="6">
        <v>46080</v>
      </c>
      <c r="O234" s="6"/>
      <c r="P234" s="6" t="s">
        <v>6</v>
      </c>
    </row>
    <row r="235" spans="14:16" x14ac:dyDescent="0.25">
      <c r="N235" s="6">
        <v>46080</v>
      </c>
      <c r="O235" s="6"/>
      <c r="P235" s="6" t="s">
        <v>6</v>
      </c>
    </row>
    <row r="236" spans="14:16" x14ac:dyDescent="0.25">
      <c r="N236" s="6">
        <v>46080</v>
      </c>
      <c r="O236" s="6"/>
      <c r="P236" s="6" t="s">
        <v>6</v>
      </c>
    </row>
    <row r="237" spans="14:16" x14ac:dyDescent="0.25">
      <c r="N237" s="6">
        <v>46083</v>
      </c>
      <c r="O237" s="6"/>
      <c r="P237" s="13" t="s">
        <v>4</v>
      </c>
    </row>
    <row r="238" spans="14:16" x14ac:dyDescent="0.25">
      <c r="N238" s="6">
        <v>46083</v>
      </c>
      <c r="O238" s="6"/>
      <c r="P238" s="6" t="s">
        <v>6</v>
      </c>
    </row>
    <row r="239" spans="14:16" x14ac:dyDescent="0.25">
      <c r="N239" s="6">
        <v>46083</v>
      </c>
      <c r="O239" s="6"/>
      <c r="P239" s="6" t="s">
        <v>6</v>
      </c>
    </row>
    <row r="240" spans="14:16" x14ac:dyDescent="0.25">
      <c r="N240" s="6">
        <v>46084</v>
      </c>
      <c r="O240" s="6"/>
      <c r="P240" s="6" t="s">
        <v>6</v>
      </c>
    </row>
    <row r="241" spans="14:16" x14ac:dyDescent="0.25">
      <c r="N241" s="6">
        <v>46084</v>
      </c>
      <c r="O241" s="6"/>
      <c r="P241" s="6" t="s">
        <v>6</v>
      </c>
    </row>
    <row r="242" spans="14:16" x14ac:dyDescent="0.25">
      <c r="N242" s="6">
        <v>46084</v>
      </c>
      <c r="O242" s="6"/>
      <c r="P242" s="6" t="s">
        <v>6</v>
      </c>
    </row>
    <row r="243" spans="14:16" x14ac:dyDescent="0.25">
      <c r="N243" s="6">
        <v>46084</v>
      </c>
      <c r="O243" s="6"/>
      <c r="P243" s="6" t="s">
        <v>6</v>
      </c>
    </row>
    <row r="244" spans="14:16" x14ac:dyDescent="0.25">
      <c r="N244" s="6">
        <v>46084</v>
      </c>
      <c r="O244" s="6"/>
      <c r="P244" s="6" t="s">
        <v>6</v>
      </c>
    </row>
    <row r="245" spans="14:16" x14ac:dyDescent="0.25">
      <c r="N245" s="6">
        <v>46084</v>
      </c>
      <c r="O245" s="6"/>
      <c r="P245" s="6" t="s">
        <v>6</v>
      </c>
    </row>
    <row r="246" spans="14:16" x14ac:dyDescent="0.25">
      <c r="N246" s="6">
        <v>46084</v>
      </c>
      <c r="O246" s="6"/>
      <c r="P246" s="6" t="s">
        <v>6</v>
      </c>
    </row>
    <row r="247" spans="14:16" x14ac:dyDescent="0.25">
      <c r="N247" s="6">
        <v>46084</v>
      </c>
      <c r="O247" s="6"/>
      <c r="P247" s="6" t="s">
        <v>6</v>
      </c>
    </row>
    <row r="248" spans="14:16" x14ac:dyDescent="0.25">
      <c r="N248" s="6">
        <v>46084</v>
      </c>
      <c r="O248" s="6"/>
      <c r="P248" s="6" t="s">
        <v>6</v>
      </c>
    </row>
    <row r="249" spans="14:16" x14ac:dyDescent="0.25">
      <c r="N249" s="6">
        <v>46085</v>
      </c>
      <c r="O249" s="6"/>
      <c r="P249" s="6" t="s">
        <v>6</v>
      </c>
    </row>
    <row r="250" spans="14:16" x14ac:dyDescent="0.25">
      <c r="N250" s="6">
        <v>46085</v>
      </c>
      <c r="O250" s="6"/>
      <c r="P250" s="6" t="s">
        <v>6</v>
      </c>
    </row>
    <row r="251" spans="14:16" x14ac:dyDescent="0.25">
      <c r="N251" s="6">
        <v>46085</v>
      </c>
      <c r="O251" s="6"/>
      <c r="P251" s="6" t="s">
        <v>6</v>
      </c>
    </row>
    <row r="252" spans="14:16" x14ac:dyDescent="0.25">
      <c r="N252" s="6">
        <v>46086</v>
      </c>
      <c r="O252" s="6"/>
      <c r="P252" s="13" t="s">
        <v>4</v>
      </c>
    </row>
    <row r="253" spans="14:16" x14ac:dyDescent="0.25">
      <c r="N253" s="6">
        <v>46087</v>
      </c>
      <c r="O253" s="6"/>
      <c r="P253" s="6" t="s">
        <v>6</v>
      </c>
    </row>
    <row r="254" spans="14:16" x14ac:dyDescent="0.25">
      <c r="N254" s="6">
        <v>46087</v>
      </c>
      <c r="O254" s="6"/>
      <c r="P254" s="6" t="s">
        <v>6</v>
      </c>
    </row>
    <row r="255" spans="14:16" x14ac:dyDescent="0.25">
      <c r="N255" s="6">
        <v>46087</v>
      </c>
      <c r="O255" s="6"/>
      <c r="P255" s="6" t="s">
        <v>6</v>
      </c>
    </row>
    <row r="256" spans="14:16" x14ac:dyDescent="0.25">
      <c r="N256" s="6">
        <v>46087</v>
      </c>
      <c r="O256" s="6"/>
      <c r="P256" s="6" t="s">
        <v>6</v>
      </c>
    </row>
    <row r="257" spans="14:16" x14ac:dyDescent="0.25">
      <c r="N257" s="6">
        <v>46087</v>
      </c>
      <c r="O257" s="6"/>
      <c r="P257" s="6" t="s">
        <v>6</v>
      </c>
    </row>
    <row r="258" spans="14:16" x14ac:dyDescent="0.25">
      <c r="N258" s="6">
        <v>46087</v>
      </c>
      <c r="O258" s="6"/>
      <c r="P258" s="6" t="s">
        <v>6</v>
      </c>
    </row>
    <row r="259" spans="14:16" x14ac:dyDescent="0.25">
      <c r="N259" s="6">
        <v>46087</v>
      </c>
      <c r="O259" s="6"/>
      <c r="P259" s="6" t="s">
        <v>6</v>
      </c>
    </row>
    <row r="260" spans="14:16" x14ac:dyDescent="0.25">
      <c r="N260" s="6">
        <v>46090</v>
      </c>
      <c r="O260" s="6"/>
      <c r="P260" s="6" t="s">
        <v>6</v>
      </c>
    </row>
    <row r="261" spans="14:16" x14ac:dyDescent="0.25">
      <c r="N261" s="1">
        <v>46090</v>
      </c>
      <c r="O261" s="6"/>
      <c r="P261" s="6" t="s">
        <v>6</v>
      </c>
    </row>
    <row r="262" spans="14:16" x14ac:dyDescent="0.25">
      <c r="N262" s="1">
        <v>46090</v>
      </c>
      <c r="O262" s="6"/>
      <c r="P262" s="6" t="s">
        <v>6</v>
      </c>
    </row>
    <row r="263" spans="14:16" x14ac:dyDescent="0.25">
      <c r="N263" s="1">
        <v>46090</v>
      </c>
      <c r="O263" s="6"/>
      <c r="P263" s="6" t="s">
        <v>6</v>
      </c>
    </row>
    <row r="264" spans="14:16" x14ac:dyDescent="0.25">
      <c r="N264" s="1">
        <v>46090</v>
      </c>
      <c r="O264" s="6"/>
      <c r="P264" s="13" t="s">
        <v>4</v>
      </c>
    </row>
    <row r="265" spans="14:16" x14ac:dyDescent="0.25">
      <c r="N265" s="6">
        <v>46090</v>
      </c>
      <c r="O265" s="6"/>
      <c r="P265" s="6" t="s">
        <v>6</v>
      </c>
    </row>
    <row r="266" spans="14:16" x14ac:dyDescent="0.25">
      <c r="N266" s="6">
        <v>46090</v>
      </c>
      <c r="O266" s="6"/>
      <c r="P266" s="6" t="s">
        <v>6</v>
      </c>
    </row>
    <row r="267" spans="14:16" x14ac:dyDescent="0.25">
      <c r="N267" s="6">
        <v>46091</v>
      </c>
      <c r="O267" s="6"/>
      <c r="P267" s="6" t="s">
        <v>6</v>
      </c>
    </row>
    <row r="268" spans="14:16" x14ac:dyDescent="0.25">
      <c r="N268" s="6">
        <v>46091</v>
      </c>
      <c r="O268" s="6"/>
      <c r="P268" s="6" t="s">
        <v>6</v>
      </c>
    </row>
    <row r="269" spans="14:16" x14ac:dyDescent="0.25">
      <c r="N269" s="6">
        <v>46091</v>
      </c>
      <c r="O269" s="6"/>
      <c r="P269" s="6" t="s">
        <v>6</v>
      </c>
    </row>
    <row r="270" spans="14:16" x14ac:dyDescent="0.25">
      <c r="N270" s="6">
        <v>46091</v>
      </c>
      <c r="O270" s="6"/>
      <c r="P270" s="6" t="s">
        <v>6</v>
      </c>
    </row>
    <row r="271" spans="14:16" x14ac:dyDescent="0.25">
      <c r="N271" s="6">
        <v>46091</v>
      </c>
      <c r="O271" s="6"/>
      <c r="P271" s="6" t="s">
        <v>6</v>
      </c>
    </row>
    <row r="272" spans="14:16" x14ac:dyDescent="0.25">
      <c r="N272" s="6">
        <v>46091</v>
      </c>
      <c r="O272" s="6"/>
      <c r="P272" s="6" t="s">
        <v>6</v>
      </c>
    </row>
    <row r="273" spans="14:16" x14ac:dyDescent="0.25">
      <c r="N273" s="6">
        <v>46091</v>
      </c>
      <c r="O273" s="6"/>
      <c r="P273" s="6" t="s">
        <v>6</v>
      </c>
    </row>
    <row r="274" spans="14:16" x14ac:dyDescent="0.25">
      <c r="N274" s="6">
        <v>46091</v>
      </c>
      <c r="O274" s="6"/>
      <c r="P274" s="6" t="s">
        <v>6</v>
      </c>
    </row>
    <row r="275" spans="14:16" x14ac:dyDescent="0.25">
      <c r="N275" s="6">
        <v>46091</v>
      </c>
      <c r="O275" s="6"/>
      <c r="P275" s="6" t="s">
        <v>6</v>
      </c>
    </row>
    <row r="276" spans="14:16" x14ac:dyDescent="0.25">
      <c r="N276" s="6">
        <v>46092</v>
      </c>
      <c r="O276" s="6"/>
      <c r="P276" s="6" t="s">
        <v>6</v>
      </c>
    </row>
    <row r="277" spans="14:16" x14ac:dyDescent="0.25">
      <c r="N277" s="1">
        <v>46092</v>
      </c>
      <c r="O277" s="6"/>
      <c r="P277" s="6" t="s">
        <v>6</v>
      </c>
    </row>
    <row r="278" spans="14:16" x14ac:dyDescent="0.25">
      <c r="N278" s="1">
        <v>46092</v>
      </c>
      <c r="O278" s="6"/>
      <c r="P278" s="6" t="s">
        <v>6</v>
      </c>
    </row>
    <row r="279" spans="14:16" x14ac:dyDescent="0.25">
      <c r="N279" s="6">
        <v>46093</v>
      </c>
      <c r="O279" s="6"/>
      <c r="P279" s="6" t="s">
        <v>6</v>
      </c>
    </row>
    <row r="280" spans="14:16" x14ac:dyDescent="0.25">
      <c r="N280" s="6">
        <v>46094</v>
      </c>
      <c r="O280" s="6"/>
      <c r="P280" s="6" t="s">
        <v>6</v>
      </c>
    </row>
    <row r="281" spans="14:16" x14ac:dyDescent="0.25">
      <c r="N281" s="6">
        <v>46094</v>
      </c>
      <c r="O281" s="6"/>
      <c r="P281" s="6" t="s">
        <v>6</v>
      </c>
    </row>
    <row r="282" spans="14:16" x14ac:dyDescent="0.25">
      <c r="N282" s="6">
        <v>46094</v>
      </c>
      <c r="O282" s="6"/>
      <c r="P282" s="6" t="s">
        <v>6</v>
      </c>
    </row>
    <row r="283" spans="14:16" x14ac:dyDescent="0.25">
      <c r="N283" s="6">
        <v>46094</v>
      </c>
      <c r="O283" s="6"/>
      <c r="P283" s="6" t="s">
        <v>6</v>
      </c>
    </row>
    <row r="284" spans="14:16" x14ac:dyDescent="0.25">
      <c r="N284" s="6">
        <v>46094</v>
      </c>
      <c r="O284" s="6"/>
      <c r="P284" s="6" t="s">
        <v>6</v>
      </c>
    </row>
    <row r="285" spans="14:16" x14ac:dyDescent="0.25">
      <c r="N285" s="6">
        <v>46094</v>
      </c>
      <c r="O285" s="6"/>
      <c r="P285" s="6" t="s">
        <v>6</v>
      </c>
    </row>
    <row r="286" spans="14:16" x14ac:dyDescent="0.25">
      <c r="N286" s="6">
        <v>46094</v>
      </c>
      <c r="O286" s="6"/>
      <c r="P286" s="6" t="s">
        <v>6</v>
      </c>
    </row>
    <row r="287" spans="14:16" x14ac:dyDescent="0.25">
      <c r="N287" s="6">
        <v>46094</v>
      </c>
      <c r="O287" s="6"/>
      <c r="P287" s="6" t="s">
        <v>6</v>
      </c>
    </row>
    <row r="288" spans="14:16" x14ac:dyDescent="0.25">
      <c r="N288" s="6">
        <v>46094</v>
      </c>
      <c r="O288" s="6"/>
      <c r="P288" s="6" t="s">
        <v>6</v>
      </c>
    </row>
    <row r="289" spans="14:16" x14ac:dyDescent="0.25">
      <c r="N289" s="6">
        <v>46094</v>
      </c>
      <c r="O289" s="6"/>
      <c r="P289" s="6" t="s">
        <v>6</v>
      </c>
    </row>
    <row r="290" spans="14:16" x14ac:dyDescent="0.25">
      <c r="N290" s="6">
        <v>46094</v>
      </c>
      <c r="O290" s="6"/>
      <c r="P290" s="6" t="s">
        <v>6</v>
      </c>
    </row>
    <row r="291" spans="14:16" x14ac:dyDescent="0.25">
      <c r="N291" s="6">
        <v>46094</v>
      </c>
      <c r="O291" s="6"/>
      <c r="P291" s="6" t="s">
        <v>6</v>
      </c>
    </row>
    <row r="292" spans="14:16" x14ac:dyDescent="0.25">
      <c r="N292" s="6">
        <v>46097</v>
      </c>
      <c r="O292" s="6"/>
      <c r="P292" s="6" t="s">
        <v>6</v>
      </c>
    </row>
    <row r="293" spans="14:16" x14ac:dyDescent="0.25">
      <c r="N293" s="6">
        <v>46097</v>
      </c>
      <c r="O293" s="6"/>
      <c r="P293" s="13" t="s">
        <v>4</v>
      </c>
    </row>
    <row r="294" spans="14:16" x14ac:dyDescent="0.25">
      <c r="N294" s="6">
        <v>46097</v>
      </c>
      <c r="O294" s="6"/>
      <c r="P294" s="13" t="s">
        <v>4</v>
      </c>
    </row>
    <row r="295" spans="14:16" x14ac:dyDescent="0.25">
      <c r="N295" s="6">
        <v>46097</v>
      </c>
      <c r="O295" s="6"/>
      <c r="P295" s="13" t="s">
        <v>4</v>
      </c>
    </row>
    <row r="296" spans="14:16" x14ac:dyDescent="0.25">
      <c r="N296" s="6">
        <v>46097</v>
      </c>
      <c r="O296" s="6"/>
      <c r="P296" s="13" t="s">
        <v>4</v>
      </c>
    </row>
    <row r="297" spans="14:16" x14ac:dyDescent="0.25">
      <c r="N297" s="6">
        <v>46097</v>
      </c>
      <c r="O297" s="6"/>
      <c r="P297" s="6" t="s">
        <v>6</v>
      </c>
    </row>
    <row r="298" spans="14:16" x14ac:dyDescent="0.25">
      <c r="N298" s="6">
        <v>46097</v>
      </c>
      <c r="O298" s="6"/>
      <c r="P298" s="6" t="s">
        <v>6</v>
      </c>
    </row>
    <row r="299" spans="14:16" x14ac:dyDescent="0.25">
      <c r="N299" s="6">
        <v>46097</v>
      </c>
      <c r="O299" s="6"/>
      <c r="P299" s="6" t="s">
        <v>6</v>
      </c>
    </row>
    <row r="300" spans="14:16" x14ac:dyDescent="0.25">
      <c r="N300" s="1">
        <v>46097</v>
      </c>
      <c r="O300" s="6"/>
      <c r="P300" s="6" t="s">
        <v>6</v>
      </c>
    </row>
    <row r="301" spans="14:16" x14ac:dyDescent="0.25">
      <c r="N301" s="1">
        <v>46098</v>
      </c>
      <c r="O301" s="6"/>
      <c r="P301" s="6" t="s">
        <v>6</v>
      </c>
    </row>
    <row r="302" spans="14:16" x14ac:dyDescent="0.25">
      <c r="N302" s="6">
        <v>46098</v>
      </c>
      <c r="O302" s="6"/>
      <c r="P302" s="6" t="s">
        <v>6</v>
      </c>
    </row>
    <row r="303" spans="14:16" x14ac:dyDescent="0.25">
      <c r="N303" s="6">
        <v>46098</v>
      </c>
      <c r="O303" s="6"/>
      <c r="P303" s="6" t="s">
        <v>6</v>
      </c>
    </row>
    <row r="304" spans="14:16" x14ac:dyDescent="0.25">
      <c r="N304" s="6">
        <v>46098</v>
      </c>
      <c r="O304" s="6"/>
      <c r="P304" s="6" t="s">
        <v>6</v>
      </c>
    </row>
    <row r="305" spans="14:16" x14ac:dyDescent="0.25">
      <c r="N305" s="6">
        <v>46098</v>
      </c>
      <c r="O305" s="6"/>
      <c r="P305" s="6" t="s">
        <v>6</v>
      </c>
    </row>
    <row r="306" spans="14:16" x14ac:dyDescent="0.25">
      <c r="N306" s="6">
        <v>46098</v>
      </c>
      <c r="O306" s="6"/>
      <c r="P306" s="6" t="s">
        <v>6</v>
      </c>
    </row>
    <row r="307" spans="14:16" x14ac:dyDescent="0.25">
      <c r="N307" s="6">
        <v>46098</v>
      </c>
      <c r="O307" s="6"/>
      <c r="P307" s="6" t="s">
        <v>6</v>
      </c>
    </row>
    <row r="308" spans="14:16" x14ac:dyDescent="0.25">
      <c r="N308" s="6">
        <v>46098</v>
      </c>
      <c r="O308" s="6"/>
      <c r="P308" s="6" t="s">
        <v>6</v>
      </c>
    </row>
    <row r="309" spans="14:16" x14ac:dyDescent="0.25">
      <c r="N309" s="6">
        <v>46098</v>
      </c>
      <c r="O309" s="6"/>
      <c r="P309" s="6" t="s">
        <v>6</v>
      </c>
    </row>
    <row r="310" spans="14:16" x14ac:dyDescent="0.25">
      <c r="N310" s="6">
        <v>46098</v>
      </c>
      <c r="O310" s="6"/>
      <c r="P310" s="6" t="s">
        <v>6</v>
      </c>
    </row>
    <row r="311" spans="14:16" x14ac:dyDescent="0.25">
      <c r="N311" s="6">
        <v>46098</v>
      </c>
      <c r="O311" s="6"/>
      <c r="P311" s="6" t="s">
        <v>6</v>
      </c>
    </row>
    <row r="312" spans="14:16" x14ac:dyDescent="0.25">
      <c r="N312" s="6">
        <v>46098</v>
      </c>
      <c r="O312" s="6"/>
      <c r="P312" s="6" t="s">
        <v>6</v>
      </c>
    </row>
    <row r="313" spans="14:16" x14ac:dyDescent="0.25">
      <c r="N313" s="6">
        <v>46098</v>
      </c>
      <c r="O313" s="6"/>
      <c r="P313" s="6" t="s">
        <v>6</v>
      </c>
    </row>
    <row r="314" spans="14:16" x14ac:dyDescent="0.25">
      <c r="N314" s="6">
        <v>46098</v>
      </c>
      <c r="O314" s="6"/>
      <c r="P314" s="6" t="s">
        <v>6</v>
      </c>
    </row>
    <row r="315" spans="14:16" x14ac:dyDescent="0.25">
      <c r="N315" s="6">
        <v>46099</v>
      </c>
      <c r="O315" s="6"/>
      <c r="P315" s="6" t="s">
        <v>6</v>
      </c>
    </row>
    <row r="316" spans="14:16" x14ac:dyDescent="0.25">
      <c r="N316" s="6">
        <v>46099</v>
      </c>
      <c r="O316" s="6"/>
      <c r="P316" s="6" t="s">
        <v>6</v>
      </c>
    </row>
    <row r="317" spans="14:16" x14ac:dyDescent="0.25">
      <c r="N317" s="6">
        <v>46099</v>
      </c>
      <c r="O317" s="6"/>
      <c r="P317" s="6" t="s">
        <v>6</v>
      </c>
    </row>
    <row r="318" spans="14:16" x14ac:dyDescent="0.25">
      <c r="N318" s="6">
        <v>46099</v>
      </c>
      <c r="O318" s="6"/>
      <c r="P318" s="6" t="s">
        <v>6</v>
      </c>
    </row>
    <row r="319" spans="14:16" x14ac:dyDescent="0.25">
      <c r="N319" s="6">
        <v>46099</v>
      </c>
      <c r="O319" s="6"/>
      <c r="P319" s="6" t="s">
        <v>6</v>
      </c>
    </row>
    <row r="320" spans="14:16" x14ac:dyDescent="0.25">
      <c r="N320" s="6">
        <v>46099</v>
      </c>
      <c r="O320" s="6"/>
      <c r="P320" s="6" t="s">
        <v>6</v>
      </c>
    </row>
    <row r="321" spans="14:16" x14ac:dyDescent="0.25">
      <c r="N321" s="6">
        <v>46099</v>
      </c>
      <c r="O321" s="6"/>
      <c r="P321" s="6" t="s">
        <v>6</v>
      </c>
    </row>
    <row r="322" spans="14:16" x14ac:dyDescent="0.25">
      <c r="N322" s="6">
        <v>46099</v>
      </c>
      <c r="O322" s="6"/>
      <c r="P322" s="6" t="s">
        <v>6</v>
      </c>
    </row>
    <row r="323" spans="14:16" x14ac:dyDescent="0.25">
      <c r="N323" s="6">
        <v>46099</v>
      </c>
      <c r="O323" s="6"/>
      <c r="P323" s="6" t="s">
        <v>6</v>
      </c>
    </row>
    <row r="324" spans="14:16" x14ac:dyDescent="0.25">
      <c r="N324" s="6">
        <v>46099</v>
      </c>
      <c r="O324" s="6"/>
      <c r="P324" s="6" t="s">
        <v>6</v>
      </c>
    </row>
    <row r="325" spans="14:16" x14ac:dyDescent="0.25">
      <c r="N325" s="6">
        <v>46099</v>
      </c>
      <c r="O325" s="6"/>
      <c r="P325" s="6" t="s">
        <v>6</v>
      </c>
    </row>
    <row r="326" spans="14:16" x14ac:dyDescent="0.25">
      <c r="N326" s="6">
        <v>46099</v>
      </c>
      <c r="O326" s="6"/>
      <c r="P326" s="6" t="s">
        <v>6</v>
      </c>
    </row>
    <row r="327" spans="14:16" x14ac:dyDescent="0.25">
      <c r="N327" s="6">
        <v>46099</v>
      </c>
      <c r="O327" s="6"/>
      <c r="P327" s="6" t="s">
        <v>6</v>
      </c>
    </row>
    <row r="328" spans="14:16" x14ac:dyDescent="0.25">
      <c r="N328" s="6">
        <v>46099</v>
      </c>
      <c r="O328" s="6"/>
      <c r="P328" s="6" t="s">
        <v>6</v>
      </c>
    </row>
    <row r="329" spans="14:16" x14ac:dyDescent="0.25">
      <c r="N329" s="6">
        <v>46099</v>
      </c>
      <c r="O329" s="6"/>
      <c r="P329" s="6" t="s">
        <v>6</v>
      </c>
    </row>
    <row r="330" spans="14:16" x14ac:dyDescent="0.25">
      <c r="N330" s="6">
        <v>46099</v>
      </c>
      <c r="O330" s="6"/>
      <c r="P330" s="6" t="s">
        <v>6</v>
      </c>
    </row>
    <row r="331" spans="14:16" x14ac:dyDescent="0.25">
      <c r="N331" s="6">
        <v>46100</v>
      </c>
      <c r="O331" s="6"/>
      <c r="P331" s="6" t="s">
        <v>6</v>
      </c>
    </row>
    <row r="332" spans="14:16" x14ac:dyDescent="0.25">
      <c r="N332" s="6">
        <v>46100</v>
      </c>
      <c r="O332" s="6"/>
      <c r="P332" s="6" t="s">
        <v>6</v>
      </c>
    </row>
    <row r="333" spans="14:16" x14ac:dyDescent="0.25">
      <c r="N333" s="6">
        <v>46101</v>
      </c>
      <c r="O333" s="6"/>
      <c r="P333" s="6" t="s">
        <v>6</v>
      </c>
    </row>
    <row r="334" spans="14:16" x14ac:dyDescent="0.25">
      <c r="N334" s="6">
        <v>46101</v>
      </c>
      <c r="O334" s="6"/>
      <c r="P334" s="6" t="s">
        <v>6</v>
      </c>
    </row>
    <row r="335" spans="14:16" x14ac:dyDescent="0.25">
      <c r="N335" s="6">
        <v>46101</v>
      </c>
      <c r="O335" s="6"/>
      <c r="P335" s="6" t="s">
        <v>6</v>
      </c>
    </row>
    <row r="336" spans="14:16" x14ac:dyDescent="0.25">
      <c r="N336" s="6"/>
      <c r="O336" s="3"/>
      <c r="P336" s="5"/>
    </row>
    <row r="337" spans="14:16" x14ac:dyDescent="0.25">
      <c r="N337" s="6"/>
      <c r="O337" s="3"/>
      <c r="P337" s="5"/>
    </row>
    <row r="338" spans="14:16" x14ac:dyDescent="0.25">
      <c r="N338" s="6"/>
      <c r="O338" s="3"/>
      <c r="P338" s="5"/>
    </row>
    <row r="339" spans="14:16" x14ac:dyDescent="0.25">
      <c r="N339" s="6"/>
      <c r="O339" s="3"/>
      <c r="P339" s="5"/>
    </row>
    <row r="340" spans="14:16" x14ac:dyDescent="0.25">
      <c r="N340" s="6"/>
      <c r="O340" s="3"/>
      <c r="P340" s="5"/>
    </row>
    <row r="341" spans="14:16" x14ac:dyDescent="0.25">
      <c r="N341" s="6"/>
      <c r="O341" s="3"/>
      <c r="P341" s="5"/>
    </row>
    <row r="342" spans="14:16" x14ac:dyDescent="0.25">
      <c r="N342" s="6"/>
      <c r="O342" s="3"/>
      <c r="P342" s="5"/>
    </row>
    <row r="343" spans="14:16" x14ac:dyDescent="0.25">
      <c r="N343" s="6"/>
      <c r="O343" s="3"/>
      <c r="P343" s="5"/>
    </row>
    <row r="344" spans="14:16" x14ac:dyDescent="0.25">
      <c r="N344" s="6"/>
      <c r="O344" s="3"/>
      <c r="P344" s="5"/>
    </row>
    <row r="345" spans="14:16" x14ac:dyDescent="0.25">
      <c r="N345" s="6"/>
      <c r="O345" s="3"/>
      <c r="P345" s="5"/>
    </row>
    <row r="346" spans="14:16" x14ac:dyDescent="0.25">
      <c r="N346" s="6"/>
      <c r="O346" s="3"/>
      <c r="P346" s="5"/>
    </row>
    <row r="347" spans="14:16" x14ac:dyDescent="0.25">
      <c r="N347" s="6"/>
      <c r="O347" s="3"/>
      <c r="P347" s="5"/>
    </row>
    <row r="348" spans="14:16" x14ac:dyDescent="0.25">
      <c r="N348" s="6"/>
      <c r="O348" s="3"/>
      <c r="P348" s="5"/>
    </row>
    <row r="349" spans="14:16" x14ac:dyDescent="0.25">
      <c r="N349" s="6"/>
      <c r="O349" s="3"/>
      <c r="P349" s="5"/>
    </row>
    <row r="350" spans="14:16" x14ac:dyDescent="0.25">
      <c r="N350" s="6"/>
      <c r="O350" s="3"/>
      <c r="P350" s="5"/>
    </row>
    <row r="351" spans="14:16" x14ac:dyDescent="0.25">
      <c r="N351" s="6"/>
      <c r="O351" s="3"/>
      <c r="P351" s="5"/>
    </row>
    <row r="352" spans="14:16" x14ac:dyDescent="0.25">
      <c r="N352" s="6"/>
      <c r="O352" s="3"/>
      <c r="P352" s="5"/>
    </row>
    <row r="353" spans="14:16" x14ac:dyDescent="0.25">
      <c r="N353" s="6"/>
      <c r="O353" s="3"/>
      <c r="P353" s="5"/>
    </row>
    <row r="354" spans="14:16" x14ac:dyDescent="0.25">
      <c r="N354" s="6"/>
      <c r="O354" s="3"/>
      <c r="P354" s="5"/>
    </row>
    <row r="355" spans="14:16" x14ac:dyDescent="0.25">
      <c r="N355" s="6"/>
      <c r="O355" s="3"/>
      <c r="P355" s="5"/>
    </row>
    <row r="356" spans="14:16" x14ac:dyDescent="0.25">
      <c r="N356" s="6"/>
      <c r="O356" s="3"/>
      <c r="P356" s="5"/>
    </row>
    <row r="357" spans="14:16" x14ac:dyDescent="0.25">
      <c r="N357" s="6"/>
      <c r="O357" s="3"/>
      <c r="P357" s="5"/>
    </row>
    <row r="358" spans="14:16" x14ac:dyDescent="0.25">
      <c r="N358" s="6"/>
      <c r="O358" s="3"/>
      <c r="P358" s="5"/>
    </row>
    <row r="359" spans="14:16" x14ac:dyDescent="0.25">
      <c r="N359" s="6"/>
      <c r="O359" s="3"/>
      <c r="P359" s="5"/>
    </row>
    <row r="360" spans="14:16" x14ac:dyDescent="0.25">
      <c r="N360" s="6"/>
      <c r="O360" s="3"/>
      <c r="P360" s="5"/>
    </row>
    <row r="361" spans="14:16" x14ac:dyDescent="0.25">
      <c r="N361" s="6"/>
      <c r="O361" s="3"/>
      <c r="P361" s="5"/>
    </row>
    <row r="362" spans="14:16" x14ac:dyDescent="0.25">
      <c r="N362" s="6"/>
      <c r="O362" s="3"/>
      <c r="P362" s="5"/>
    </row>
    <row r="363" spans="14:16" x14ac:dyDescent="0.25">
      <c r="O363" s="3"/>
      <c r="P363" s="3"/>
    </row>
    <row r="364" spans="14:16" x14ac:dyDescent="0.25">
      <c r="P364" s="4"/>
    </row>
    <row r="365" spans="14:16" x14ac:dyDescent="0.25">
      <c r="P365" s="4"/>
    </row>
    <row r="366" spans="14:16" x14ac:dyDescent="0.25">
      <c r="N366" s="6"/>
      <c r="O366" s="3"/>
      <c r="P366" s="5"/>
    </row>
    <row r="367" spans="14:16" x14ac:dyDescent="0.25">
      <c r="N367" s="6"/>
      <c r="O367" s="3"/>
      <c r="P367" s="5"/>
    </row>
    <row r="368" spans="14:16" x14ac:dyDescent="0.25">
      <c r="N368" s="6"/>
      <c r="O368" s="3"/>
      <c r="P368" s="5"/>
    </row>
    <row r="369" spans="14:16" x14ac:dyDescent="0.25">
      <c r="N369" s="6"/>
      <c r="O369" s="3"/>
      <c r="P369" s="5"/>
    </row>
    <row r="370" spans="14:16" x14ac:dyDescent="0.25">
      <c r="N370" s="6"/>
      <c r="O370" s="3"/>
      <c r="P370" s="5"/>
    </row>
    <row r="371" spans="14:16" x14ac:dyDescent="0.25">
      <c r="N371" s="6"/>
      <c r="O371" s="3"/>
      <c r="P371" s="5"/>
    </row>
    <row r="372" spans="14:16" x14ac:dyDescent="0.25">
      <c r="N372" s="6"/>
      <c r="O372" s="3"/>
      <c r="P372" s="5"/>
    </row>
    <row r="373" spans="14:16" x14ac:dyDescent="0.25">
      <c r="N373" s="6"/>
      <c r="O373" s="3"/>
      <c r="P373" s="5"/>
    </row>
    <row r="374" spans="14:16" x14ac:dyDescent="0.25">
      <c r="N374" s="6"/>
      <c r="O374" s="3"/>
      <c r="P374" s="5"/>
    </row>
    <row r="375" spans="14:16" x14ac:dyDescent="0.25">
      <c r="N375" s="6"/>
      <c r="O375" s="3"/>
      <c r="P375" s="5"/>
    </row>
    <row r="376" spans="14:16" x14ac:dyDescent="0.25">
      <c r="N376" s="6"/>
      <c r="O376" s="3"/>
      <c r="P376" s="5"/>
    </row>
    <row r="377" spans="14:16" x14ac:dyDescent="0.25">
      <c r="N377" s="6"/>
      <c r="O377" s="3"/>
      <c r="P377" s="5"/>
    </row>
    <row r="378" spans="14:16" x14ac:dyDescent="0.25">
      <c r="N378" s="6"/>
      <c r="O378" s="3"/>
      <c r="P378" s="5"/>
    </row>
    <row r="379" spans="14:16" x14ac:dyDescent="0.25">
      <c r="N379" s="6"/>
      <c r="O379" s="3"/>
      <c r="P379" s="5"/>
    </row>
    <row r="380" spans="14:16" x14ac:dyDescent="0.25">
      <c r="N380" s="6"/>
      <c r="O380" s="3"/>
      <c r="P380" s="5"/>
    </row>
    <row r="381" spans="14:16" x14ac:dyDescent="0.25">
      <c r="N381" s="6"/>
      <c r="O381" s="3"/>
      <c r="P381" s="5"/>
    </row>
    <row r="382" spans="14:16" x14ac:dyDescent="0.25">
      <c r="N382" s="6"/>
      <c r="O382" s="3"/>
      <c r="P382" s="5"/>
    </row>
    <row r="383" spans="14:16" x14ac:dyDescent="0.25">
      <c r="N383" s="6"/>
      <c r="O383" s="3"/>
      <c r="P383" s="5"/>
    </row>
    <row r="384" spans="14:16" x14ac:dyDescent="0.25">
      <c r="N384" s="6"/>
      <c r="O384" s="3"/>
      <c r="P384" s="5"/>
    </row>
    <row r="385" spans="14:16" x14ac:dyDescent="0.25">
      <c r="N385" s="6"/>
      <c r="O385" s="3"/>
      <c r="P385" s="5"/>
    </row>
    <row r="386" spans="14:16" x14ac:dyDescent="0.25">
      <c r="N386" s="6"/>
      <c r="O386" s="3"/>
      <c r="P386" s="5"/>
    </row>
    <row r="387" spans="14:16" x14ac:dyDescent="0.25">
      <c r="N387" s="6"/>
      <c r="O387" s="3"/>
      <c r="P387" s="5"/>
    </row>
    <row r="388" spans="14:16" x14ac:dyDescent="0.25">
      <c r="N388" s="6"/>
      <c r="O388" s="3"/>
      <c r="P388" s="5"/>
    </row>
    <row r="389" spans="14:16" x14ac:dyDescent="0.25">
      <c r="N389" s="6"/>
      <c r="O389" s="3"/>
      <c r="P389" s="5"/>
    </row>
    <row r="390" spans="14:16" x14ac:dyDescent="0.25">
      <c r="N390" s="6"/>
      <c r="O390" s="3"/>
      <c r="P390" s="5"/>
    </row>
    <row r="391" spans="14:16" x14ac:dyDescent="0.25">
      <c r="N391" s="6"/>
      <c r="O391" s="3"/>
      <c r="P391" s="5"/>
    </row>
    <row r="392" spans="14:16" x14ac:dyDescent="0.25">
      <c r="N392" s="6"/>
      <c r="O392" s="3"/>
      <c r="P392" s="5"/>
    </row>
    <row r="393" spans="14:16" x14ac:dyDescent="0.25">
      <c r="N393" s="6"/>
      <c r="O393" s="3"/>
      <c r="P393" s="5"/>
    </row>
    <row r="394" spans="14:16" x14ac:dyDescent="0.25">
      <c r="N394" s="6"/>
      <c r="O394" s="3"/>
      <c r="P394" s="5"/>
    </row>
    <row r="395" spans="14:16" x14ac:dyDescent="0.25">
      <c r="N395" s="6"/>
      <c r="O395" s="3"/>
      <c r="P395" s="5"/>
    </row>
    <row r="396" spans="14:16" x14ac:dyDescent="0.25">
      <c r="N396" s="6"/>
      <c r="O396" s="3"/>
      <c r="P396" s="5"/>
    </row>
    <row r="397" spans="14:16" x14ac:dyDescent="0.25">
      <c r="N397" s="6"/>
      <c r="O397" s="3"/>
      <c r="P397" s="5"/>
    </row>
    <row r="398" spans="14:16" x14ac:dyDescent="0.25">
      <c r="N398" s="6"/>
      <c r="O398" s="3"/>
      <c r="P398" s="5"/>
    </row>
    <row r="399" spans="14:16" x14ac:dyDescent="0.25">
      <c r="N399" s="6"/>
      <c r="O399" s="3"/>
      <c r="P399" s="5"/>
    </row>
    <row r="400" spans="14:16" x14ac:dyDescent="0.25">
      <c r="N400" s="6"/>
      <c r="O400" s="3"/>
      <c r="P400" s="5"/>
    </row>
    <row r="401" spans="14:16" x14ac:dyDescent="0.25">
      <c r="N401" s="6"/>
      <c r="O401" s="3"/>
      <c r="P401" s="5"/>
    </row>
    <row r="402" spans="14:16" x14ac:dyDescent="0.25">
      <c r="N402" s="6"/>
      <c r="O402" s="3"/>
      <c r="P402" s="5"/>
    </row>
    <row r="403" spans="14:16" x14ac:dyDescent="0.25">
      <c r="N403" s="6"/>
      <c r="O403" s="3"/>
      <c r="P403" s="5"/>
    </row>
    <row r="404" spans="14:16" x14ac:dyDescent="0.25">
      <c r="N404" s="6"/>
      <c r="O404" s="3"/>
      <c r="P404" s="5"/>
    </row>
    <row r="405" spans="14:16" x14ac:dyDescent="0.25">
      <c r="N405" s="6"/>
      <c r="O405" s="3"/>
      <c r="P405" s="5"/>
    </row>
    <row r="406" spans="14:16" x14ac:dyDescent="0.25">
      <c r="N406" s="6"/>
      <c r="O406" s="3"/>
      <c r="P406" s="5"/>
    </row>
    <row r="407" spans="14:16" x14ac:dyDescent="0.25">
      <c r="N407" s="6"/>
      <c r="O407" s="3"/>
      <c r="P407" s="5"/>
    </row>
    <row r="408" spans="14:16" x14ac:dyDescent="0.25">
      <c r="N408" s="6"/>
      <c r="O408" s="3"/>
      <c r="P408" s="5"/>
    </row>
    <row r="409" spans="14:16" x14ac:dyDescent="0.25">
      <c r="N409" s="6"/>
      <c r="O409" s="3"/>
      <c r="P409" s="5"/>
    </row>
    <row r="410" spans="14:16" x14ac:dyDescent="0.25">
      <c r="N410" s="6"/>
      <c r="O410" s="3"/>
      <c r="P410" s="5"/>
    </row>
    <row r="411" spans="14:16" x14ac:dyDescent="0.25">
      <c r="N411" s="6"/>
      <c r="O411" s="3"/>
      <c r="P411" s="5"/>
    </row>
    <row r="412" spans="14:16" x14ac:dyDescent="0.25">
      <c r="N412" s="6"/>
      <c r="O412" s="3"/>
      <c r="P412" s="5"/>
    </row>
    <row r="413" spans="14:16" x14ac:dyDescent="0.25">
      <c r="N413" s="6"/>
      <c r="O413" s="3"/>
      <c r="P413" s="5"/>
    </row>
    <row r="414" spans="14:16" x14ac:dyDescent="0.25">
      <c r="N414" s="6"/>
      <c r="O414" s="3"/>
      <c r="P414" s="5"/>
    </row>
    <row r="415" spans="14:16" x14ac:dyDescent="0.25">
      <c r="N415" s="6"/>
      <c r="O415" s="3"/>
      <c r="P415" s="5"/>
    </row>
    <row r="416" spans="14:16" x14ac:dyDescent="0.25">
      <c r="N416" s="6"/>
      <c r="O416" s="3"/>
      <c r="P416" s="5"/>
    </row>
    <row r="417" spans="14:16" x14ac:dyDescent="0.25">
      <c r="N417" s="6"/>
      <c r="O417" s="3"/>
      <c r="P417" s="5"/>
    </row>
    <row r="418" spans="14:16" x14ac:dyDescent="0.25">
      <c r="N418" s="6"/>
      <c r="O418" s="3"/>
      <c r="P418" s="5"/>
    </row>
    <row r="419" spans="14:16" x14ac:dyDescent="0.25">
      <c r="N419" s="6"/>
      <c r="O419" s="3"/>
      <c r="P419" s="5"/>
    </row>
    <row r="420" spans="14:16" x14ac:dyDescent="0.25">
      <c r="N420" s="6"/>
      <c r="O420" s="3"/>
      <c r="P420" s="5"/>
    </row>
    <row r="421" spans="14:16" x14ac:dyDescent="0.25">
      <c r="N421" s="6"/>
      <c r="O421" s="3"/>
      <c r="P421" s="5"/>
    </row>
    <row r="422" spans="14:16" x14ac:dyDescent="0.25">
      <c r="N422" s="6"/>
      <c r="O422" s="3"/>
      <c r="P422" s="5"/>
    </row>
    <row r="423" spans="14:16" x14ac:dyDescent="0.25">
      <c r="N423" s="6"/>
      <c r="O423" s="3"/>
      <c r="P423" s="5"/>
    </row>
    <row r="424" spans="14:16" x14ac:dyDescent="0.25">
      <c r="N424" s="6"/>
      <c r="O424" s="3"/>
      <c r="P424" s="5"/>
    </row>
    <row r="425" spans="14:16" x14ac:dyDescent="0.25">
      <c r="N425" s="6"/>
      <c r="O425" s="3"/>
      <c r="P425" s="5"/>
    </row>
    <row r="426" spans="14:16" x14ac:dyDescent="0.25">
      <c r="N426" s="6"/>
      <c r="O426" s="3"/>
      <c r="P426" s="5"/>
    </row>
    <row r="427" spans="14:16" x14ac:dyDescent="0.25">
      <c r="N427" s="6"/>
      <c r="O427" s="3"/>
      <c r="P427" s="5"/>
    </row>
    <row r="428" spans="14:16" x14ac:dyDescent="0.25">
      <c r="N428" s="6"/>
      <c r="O428" s="3"/>
      <c r="P428" s="5"/>
    </row>
    <row r="429" spans="14:16" x14ac:dyDescent="0.25">
      <c r="N429" s="6"/>
      <c r="O429" s="3"/>
      <c r="P429" s="5"/>
    </row>
    <row r="430" spans="14:16" x14ac:dyDescent="0.25">
      <c r="N430" s="6"/>
      <c r="O430" s="3"/>
      <c r="P430" s="5"/>
    </row>
    <row r="431" spans="14:16" x14ac:dyDescent="0.25">
      <c r="N431" s="6"/>
      <c r="O431" s="3"/>
      <c r="P431" s="5"/>
    </row>
    <row r="432" spans="14:16" x14ac:dyDescent="0.25">
      <c r="N432" s="6"/>
      <c r="O432" s="3"/>
      <c r="P432" s="5"/>
    </row>
    <row r="433" spans="14:16" x14ac:dyDescent="0.25">
      <c r="N433" s="6"/>
      <c r="O433" s="3"/>
      <c r="P433" s="5"/>
    </row>
    <row r="434" spans="14:16" x14ac:dyDescent="0.25">
      <c r="N434" s="6"/>
      <c r="O434" s="3"/>
      <c r="P434" s="5"/>
    </row>
    <row r="435" spans="14:16" x14ac:dyDescent="0.25">
      <c r="N435" s="6"/>
      <c r="O435" s="3"/>
      <c r="P435" s="5"/>
    </row>
    <row r="436" spans="14:16" x14ac:dyDescent="0.25">
      <c r="N436" s="6"/>
      <c r="O436" s="3"/>
      <c r="P436" s="5"/>
    </row>
    <row r="437" spans="14:16" x14ac:dyDescent="0.25">
      <c r="N437" s="6"/>
      <c r="O437" s="3"/>
      <c r="P437" s="5"/>
    </row>
    <row r="438" spans="14:16" x14ac:dyDescent="0.25">
      <c r="N438" s="6"/>
      <c r="O438" s="3"/>
      <c r="P438" s="5"/>
    </row>
    <row r="439" spans="14:16" x14ac:dyDescent="0.25">
      <c r="N439" s="6"/>
      <c r="O439" s="3"/>
      <c r="P439" s="5"/>
    </row>
    <row r="440" spans="14:16" x14ac:dyDescent="0.25">
      <c r="N440" s="6"/>
      <c r="O440" s="3"/>
      <c r="P440" s="5"/>
    </row>
    <row r="441" spans="14:16" x14ac:dyDescent="0.25">
      <c r="N441" s="6"/>
      <c r="O441" s="3"/>
      <c r="P441" s="5"/>
    </row>
    <row r="442" spans="14:16" x14ac:dyDescent="0.25">
      <c r="N442" s="6"/>
      <c r="O442" s="3"/>
      <c r="P442" s="5"/>
    </row>
    <row r="443" spans="14:16" x14ac:dyDescent="0.25">
      <c r="N443" s="6"/>
      <c r="O443" s="3"/>
      <c r="P443" s="5"/>
    </row>
    <row r="444" spans="14:16" x14ac:dyDescent="0.25">
      <c r="N444" s="6"/>
      <c r="O444" s="3"/>
      <c r="P444" s="5"/>
    </row>
    <row r="445" spans="14:16" x14ac:dyDescent="0.25">
      <c r="N445" s="6"/>
      <c r="O445" s="3"/>
      <c r="P445" s="5"/>
    </row>
    <row r="446" spans="14:16" x14ac:dyDescent="0.25">
      <c r="N446" s="6"/>
      <c r="O446" s="3"/>
      <c r="P446" s="5"/>
    </row>
    <row r="447" spans="14:16" x14ac:dyDescent="0.25">
      <c r="N447" s="6"/>
      <c r="O447" s="3"/>
      <c r="P447" s="5"/>
    </row>
    <row r="448" spans="14:16" x14ac:dyDescent="0.25">
      <c r="N448" s="6"/>
      <c r="O448" s="3"/>
      <c r="P448" s="5"/>
    </row>
    <row r="449" spans="14:16" x14ac:dyDescent="0.25">
      <c r="N449" s="6"/>
      <c r="O449" s="3"/>
      <c r="P449" s="5"/>
    </row>
    <row r="450" spans="14:16" x14ac:dyDescent="0.25">
      <c r="N450" s="6"/>
      <c r="O450" s="3"/>
      <c r="P450" s="5"/>
    </row>
    <row r="451" spans="14:16" x14ac:dyDescent="0.25">
      <c r="N451" s="6"/>
      <c r="O451" s="3"/>
      <c r="P451" s="5"/>
    </row>
    <row r="452" spans="14:16" x14ac:dyDescent="0.25">
      <c r="N452" s="6"/>
      <c r="O452" s="3"/>
      <c r="P452" s="5"/>
    </row>
    <row r="453" spans="14:16" x14ac:dyDescent="0.25">
      <c r="N453" s="6"/>
      <c r="O453" s="3"/>
      <c r="P453" s="5"/>
    </row>
    <row r="454" spans="14:16" x14ac:dyDescent="0.25">
      <c r="N454" s="6"/>
      <c r="O454" s="3"/>
      <c r="P454" s="5"/>
    </row>
    <row r="455" spans="14:16" x14ac:dyDescent="0.25">
      <c r="N455" s="6"/>
      <c r="O455" s="3"/>
      <c r="P455" s="5"/>
    </row>
    <row r="456" spans="14:16" x14ac:dyDescent="0.25">
      <c r="N456" s="6"/>
      <c r="O456" s="3"/>
      <c r="P456" s="5"/>
    </row>
    <row r="457" spans="14:16" x14ac:dyDescent="0.25">
      <c r="N457" s="6"/>
      <c r="O457" s="3"/>
      <c r="P457" s="5"/>
    </row>
    <row r="458" spans="14:16" x14ac:dyDescent="0.25">
      <c r="N458" s="6"/>
      <c r="O458" s="3"/>
      <c r="P458" s="5"/>
    </row>
    <row r="459" spans="14:16" x14ac:dyDescent="0.25">
      <c r="N459" s="6"/>
      <c r="O459" s="3"/>
      <c r="P459" s="5"/>
    </row>
    <row r="460" spans="14:16" x14ac:dyDescent="0.25">
      <c r="N460" s="6"/>
      <c r="O460" s="3"/>
      <c r="P460" s="5"/>
    </row>
    <row r="461" spans="14:16" x14ac:dyDescent="0.25">
      <c r="N461" s="6"/>
      <c r="O461" s="3"/>
      <c r="P461" s="5"/>
    </row>
    <row r="462" spans="14:16" x14ac:dyDescent="0.25">
      <c r="N462" s="6"/>
      <c r="O462" s="3"/>
      <c r="P462" s="5"/>
    </row>
    <row r="463" spans="14:16" x14ac:dyDescent="0.25">
      <c r="N463" s="6"/>
      <c r="O463" s="3"/>
      <c r="P463" s="5"/>
    </row>
    <row r="464" spans="14:16" x14ac:dyDescent="0.25">
      <c r="N464" s="6"/>
      <c r="O464" s="3"/>
      <c r="P464" s="5"/>
    </row>
    <row r="465" spans="14:16" x14ac:dyDescent="0.25">
      <c r="N465" s="6"/>
      <c r="O465" s="3"/>
      <c r="P465" s="5"/>
    </row>
    <row r="466" spans="14:16" x14ac:dyDescent="0.25">
      <c r="N466" s="6"/>
      <c r="O466" s="3"/>
      <c r="P466" s="5"/>
    </row>
    <row r="467" spans="14:16" x14ac:dyDescent="0.25">
      <c r="N467" s="6"/>
      <c r="O467" s="3"/>
      <c r="P467" s="5"/>
    </row>
    <row r="468" spans="14:16" x14ac:dyDescent="0.25">
      <c r="N468" s="6"/>
      <c r="O468" s="3"/>
      <c r="P468" s="5"/>
    </row>
    <row r="469" spans="14:16" x14ac:dyDescent="0.25">
      <c r="N469" s="6"/>
      <c r="O469" s="3"/>
      <c r="P469" s="5"/>
    </row>
    <row r="470" spans="14:16" x14ac:dyDescent="0.25">
      <c r="N470" s="6"/>
      <c r="O470" s="3"/>
      <c r="P470" s="5"/>
    </row>
    <row r="471" spans="14:16" x14ac:dyDescent="0.25">
      <c r="N471" s="6"/>
      <c r="O471" s="3"/>
      <c r="P471" s="5"/>
    </row>
    <row r="472" spans="14:16" x14ac:dyDescent="0.25">
      <c r="N472" s="6"/>
      <c r="O472" s="3"/>
      <c r="P472" s="5"/>
    </row>
    <row r="473" spans="14:16" x14ac:dyDescent="0.25">
      <c r="N473" s="6"/>
      <c r="O473" s="3"/>
      <c r="P473" s="5"/>
    </row>
    <row r="474" spans="14:16" x14ac:dyDescent="0.25">
      <c r="N474" s="6"/>
      <c r="O474" s="3"/>
      <c r="P474" s="5"/>
    </row>
    <row r="475" spans="14:16" x14ac:dyDescent="0.25">
      <c r="N475" s="6"/>
      <c r="O475" s="3"/>
      <c r="P475" s="5"/>
    </row>
    <row r="476" spans="14:16" x14ac:dyDescent="0.25">
      <c r="N476" s="6"/>
      <c r="O476" s="3"/>
      <c r="P476" s="5"/>
    </row>
    <row r="477" spans="14:16" x14ac:dyDescent="0.25">
      <c r="N477" s="6"/>
      <c r="O477" s="3"/>
      <c r="P477" s="5"/>
    </row>
    <row r="478" spans="14:16" x14ac:dyDescent="0.25">
      <c r="N478" s="6"/>
      <c r="O478" s="3"/>
      <c r="P478" s="5"/>
    </row>
    <row r="479" spans="14:16" x14ac:dyDescent="0.25">
      <c r="N479" s="6"/>
      <c r="O479" s="3"/>
      <c r="P479" s="5"/>
    </row>
    <row r="480" spans="14:16" x14ac:dyDescent="0.25">
      <c r="N480" s="6"/>
      <c r="O480" s="3"/>
      <c r="P480" s="5"/>
    </row>
    <row r="481" spans="14:16" x14ac:dyDescent="0.25">
      <c r="N481" s="6"/>
      <c r="O481" s="3"/>
      <c r="P481" s="5"/>
    </row>
    <row r="482" spans="14:16" x14ac:dyDescent="0.25">
      <c r="N482" s="6"/>
      <c r="O482" s="3"/>
      <c r="P482" s="5"/>
    </row>
    <row r="483" spans="14:16" x14ac:dyDescent="0.25">
      <c r="N483" s="6"/>
      <c r="O483" s="3"/>
      <c r="P483" s="5"/>
    </row>
    <row r="484" spans="14:16" x14ac:dyDescent="0.25">
      <c r="N484" s="6"/>
      <c r="O484" s="3"/>
      <c r="P484" s="5"/>
    </row>
    <row r="485" spans="14:16" x14ac:dyDescent="0.25">
      <c r="N485" s="6"/>
      <c r="O485" s="3"/>
      <c r="P485" s="5"/>
    </row>
    <row r="486" spans="14:16" x14ac:dyDescent="0.25">
      <c r="N486" s="6"/>
      <c r="O486" s="3"/>
      <c r="P486" s="5"/>
    </row>
    <row r="487" spans="14:16" x14ac:dyDescent="0.25">
      <c r="N487" s="6"/>
      <c r="O487" s="3"/>
      <c r="P487" s="5"/>
    </row>
    <row r="488" spans="14:16" x14ac:dyDescent="0.25">
      <c r="N488" s="6"/>
      <c r="O488" s="3"/>
      <c r="P488" s="5"/>
    </row>
    <row r="489" spans="14:16" x14ac:dyDescent="0.25">
      <c r="N489" s="6"/>
      <c r="O489" s="3"/>
      <c r="P489" s="5"/>
    </row>
    <row r="490" spans="14:16" x14ac:dyDescent="0.25">
      <c r="N490" s="6"/>
      <c r="O490" s="3"/>
      <c r="P490" s="5"/>
    </row>
    <row r="491" spans="14:16" x14ac:dyDescent="0.25">
      <c r="N491" s="6"/>
      <c r="O491" s="3"/>
      <c r="P491" s="5"/>
    </row>
    <row r="492" spans="14:16" x14ac:dyDescent="0.25">
      <c r="N492" s="6"/>
      <c r="O492" s="3"/>
      <c r="P492" s="5"/>
    </row>
    <row r="493" spans="14:16" x14ac:dyDescent="0.25">
      <c r="N493" s="6"/>
      <c r="O493" s="3"/>
      <c r="P493" s="5"/>
    </row>
    <row r="494" spans="14:16" x14ac:dyDescent="0.25">
      <c r="N494" s="6"/>
      <c r="O494" s="3"/>
      <c r="P494" s="5"/>
    </row>
    <row r="495" spans="14:16" x14ac:dyDescent="0.25">
      <c r="N495" s="6"/>
      <c r="O495" s="3"/>
      <c r="P495" s="5"/>
    </row>
    <row r="496" spans="14:16" x14ac:dyDescent="0.25">
      <c r="N496" s="6"/>
      <c r="O496" s="3"/>
      <c r="P496" s="5"/>
    </row>
    <row r="497" spans="14:16" x14ac:dyDescent="0.25">
      <c r="N497" s="6"/>
      <c r="O497" s="3"/>
      <c r="P497" s="5"/>
    </row>
    <row r="498" spans="14:16" x14ac:dyDescent="0.25">
      <c r="N498" s="6"/>
      <c r="O498" s="3"/>
      <c r="P498" s="5"/>
    </row>
    <row r="499" spans="14:16" x14ac:dyDescent="0.25">
      <c r="N499" s="6"/>
      <c r="O499" s="3"/>
      <c r="P499" s="5"/>
    </row>
    <row r="500" spans="14:16" x14ac:dyDescent="0.25">
      <c r="N500" s="6"/>
      <c r="O500" s="3"/>
      <c r="P500" s="5"/>
    </row>
    <row r="501" spans="14:16" x14ac:dyDescent="0.25">
      <c r="N501" s="6"/>
      <c r="O501" s="3"/>
      <c r="P501" s="5"/>
    </row>
    <row r="502" spans="14:16" x14ac:dyDescent="0.25">
      <c r="N502" s="6"/>
      <c r="O502" s="3"/>
      <c r="P502" s="5"/>
    </row>
    <row r="503" spans="14:16" x14ac:dyDescent="0.25">
      <c r="P503" s="4"/>
    </row>
    <row r="504" spans="14:16" x14ac:dyDescent="0.25">
      <c r="N504" s="6"/>
      <c r="O504" s="3"/>
      <c r="P504" s="5"/>
    </row>
    <row r="505" spans="14:16" x14ac:dyDescent="0.25">
      <c r="N505" s="6"/>
      <c r="O505" s="3"/>
      <c r="P505" s="5"/>
    </row>
    <row r="506" spans="14:16" x14ac:dyDescent="0.25">
      <c r="N506" s="6"/>
      <c r="O506" s="3"/>
      <c r="P506" s="5"/>
    </row>
    <row r="507" spans="14:16" x14ac:dyDescent="0.25">
      <c r="N507" s="6"/>
      <c r="O507" s="3"/>
      <c r="P507" s="5"/>
    </row>
    <row r="508" spans="14:16" x14ac:dyDescent="0.25">
      <c r="N508" s="6"/>
      <c r="O508" s="3"/>
      <c r="P508" s="5"/>
    </row>
    <row r="509" spans="14:16" x14ac:dyDescent="0.25">
      <c r="N509" s="6"/>
      <c r="O509" s="3"/>
      <c r="P509" s="5"/>
    </row>
    <row r="510" spans="14:16" x14ac:dyDescent="0.25">
      <c r="N510" s="6"/>
      <c r="O510" s="3"/>
      <c r="P510" s="5"/>
    </row>
    <row r="511" spans="14:16" x14ac:dyDescent="0.25">
      <c r="N511" s="6"/>
      <c r="O511" s="3"/>
      <c r="P511" s="5"/>
    </row>
    <row r="512" spans="14:16" x14ac:dyDescent="0.25">
      <c r="N512" s="6"/>
      <c r="O512" s="3"/>
      <c r="P512" s="5"/>
    </row>
    <row r="513" spans="14:16" x14ac:dyDescent="0.25">
      <c r="N513" s="6"/>
      <c r="O513" s="3"/>
      <c r="P513" s="5"/>
    </row>
    <row r="514" spans="14:16" x14ac:dyDescent="0.25">
      <c r="O514" s="3"/>
      <c r="P514" s="3"/>
    </row>
    <row r="515" spans="14:16" x14ac:dyDescent="0.25">
      <c r="N515" s="6"/>
      <c r="O515" s="3"/>
      <c r="P515" s="5"/>
    </row>
    <row r="516" spans="14:16" x14ac:dyDescent="0.25">
      <c r="N516" s="6"/>
      <c r="O516" s="3"/>
      <c r="P516" s="5"/>
    </row>
    <row r="517" spans="14:16" x14ac:dyDescent="0.25">
      <c r="N517" s="6"/>
      <c r="O517" s="3"/>
      <c r="P517" s="5"/>
    </row>
    <row r="518" spans="14:16" x14ac:dyDescent="0.25">
      <c r="N518" s="6"/>
      <c r="O518" s="3"/>
      <c r="P518" s="5"/>
    </row>
    <row r="519" spans="14:16" x14ac:dyDescent="0.25">
      <c r="N519" s="6"/>
      <c r="O519" s="3"/>
      <c r="P519" s="5"/>
    </row>
    <row r="520" spans="14:16" x14ac:dyDescent="0.25">
      <c r="N520" s="6"/>
      <c r="O520" s="3"/>
      <c r="P520" s="5"/>
    </row>
    <row r="521" spans="14:16" x14ac:dyDescent="0.25">
      <c r="N521" s="6"/>
      <c r="O521" s="3"/>
      <c r="P521" s="5"/>
    </row>
    <row r="522" spans="14:16" x14ac:dyDescent="0.25">
      <c r="N522" s="6"/>
      <c r="O522" s="3"/>
      <c r="P522" s="5"/>
    </row>
    <row r="523" spans="14:16" x14ac:dyDescent="0.25">
      <c r="N523" s="6"/>
      <c r="O523" s="3"/>
      <c r="P523" s="5"/>
    </row>
    <row r="524" spans="14:16" x14ac:dyDescent="0.25">
      <c r="N524" s="6"/>
      <c r="O524" s="3"/>
      <c r="P524" s="5"/>
    </row>
    <row r="525" spans="14:16" x14ac:dyDescent="0.25">
      <c r="N525" s="6"/>
      <c r="O525" s="3"/>
      <c r="P525" s="5"/>
    </row>
    <row r="526" spans="14:16" x14ac:dyDescent="0.25">
      <c r="N526" s="6"/>
      <c r="O526" s="3"/>
      <c r="P526" s="5"/>
    </row>
    <row r="527" spans="14:16" x14ac:dyDescent="0.25">
      <c r="N527" s="6"/>
      <c r="O527" s="3"/>
      <c r="P527" s="5"/>
    </row>
    <row r="528" spans="14:16" x14ac:dyDescent="0.25">
      <c r="N528" s="6"/>
      <c r="O528" s="3"/>
      <c r="P528" s="5"/>
    </row>
    <row r="529" spans="14:16" x14ac:dyDescent="0.25">
      <c r="N529" s="6"/>
      <c r="O529" s="3"/>
      <c r="P529" s="5"/>
    </row>
    <row r="530" spans="14:16" x14ac:dyDescent="0.25">
      <c r="N530" s="6"/>
      <c r="O530" s="3"/>
      <c r="P530" s="5"/>
    </row>
    <row r="531" spans="14:16" x14ac:dyDescent="0.25">
      <c r="N531" s="6"/>
      <c r="O531" s="3"/>
      <c r="P531" s="5"/>
    </row>
    <row r="532" spans="14:16" x14ac:dyDescent="0.25">
      <c r="N532" s="6"/>
      <c r="O532" s="3"/>
      <c r="P532" s="5"/>
    </row>
    <row r="533" spans="14:16" x14ac:dyDescent="0.25">
      <c r="N533" s="6"/>
      <c r="O533" s="3"/>
      <c r="P533" s="5"/>
    </row>
    <row r="534" spans="14:16" x14ac:dyDescent="0.25">
      <c r="N534" s="6"/>
      <c r="O534" s="3"/>
      <c r="P534" s="5"/>
    </row>
    <row r="535" spans="14:16" x14ac:dyDescent="0.25">
      <c r="N535" s="6"/>
      <c r="O535" s="3"/>
      <c r="P535" s="5"/>
    </row>
    <row r="536" spans="14:16" x14ac:dyDescent="0.25">
      <c r="N536" s="6"/>
      <c r="O536" s="3"/>
      <c r="P536" s="5"/>
    </row>
    <row r="537" spans="14:16" x14ac:dyDescent="0.25">
      <c r="N537" s="6"/>
      <c r="O537" s="3"/>
      <c r="P537" s="5"/>
    </row>
    <row r="538" spans="14:16" x14ac:dyDescent="0.25">
      <c r="N538" s="6"/>
      <c r="O538" s="3"/>
      <c r="P538" s="5"/>
    </row>
    <row r="539" spans="14:16" x14ac:dyDescent="0.25">
      <c r="N539" s="6"/>
      <c r="O539" s="3"/>
      <c r="P539" s="5"/>
    </row>
    <row r="540" spans="14:16" x14ac:dyDescent="0.25">
      <c r="N540" s="6"/>
      <c r="O540" s="3"/>
      <c r="P540" s="5"/>
    </row>
    <row r="541" spans="14:16" x14ac:dyDescent="0.25">
      <c r="N541" s="6"/>
      <c r="O541" s="3"/>
      <c r="P541" s="5"/>
    </row>
    <row r="542" spans="14:16" x14ac:dyDescent="0.25">
      <c r="N542" s="6"/>
      <c r="O542" s="3"/>
      <c r="P542" s="5"/>
    </row>
    <row r="543" spans="14:16" x14ac:dyDescent="0.25">
      <c r="N543" s="6"/>
      <c r="O543" s="3"/>
      <c r="P543" s="5"/>
    </row>
    <row r="544" spans="14:16" x14ac:dyDescent="0.25">
      <c r="N544" s="6"/>
      <c r="O544" s="3"/>
      <c r="P544" s="5"/>
    </row>
    <row r="545" spans="14:16" x14ac:dyDescent="0.25">
      <c r="N545" s="6"/>
      <c r="O545" s="3"/>
      <c r="P545" s="5"/>
    </row>
    <row r="546" spans="14:16" x14ac:dyDescent="0.25">
      <c r="N546" s="6"/>
      <c r="O546" s="3"/>
      <c r="P546" s="5"/>
    </row>
    <row r="547" spans="14:16" x14ac:dyDescent="0.25">
      <c r="N547" s="6"/>
      <c r="O547" s="3"/>
      <c r="P547" s="5"/>
    </row>
    <row r="548" spans="14:16" x14ac:dyDescent="0.25">
      <c r="N548" s="6"/>
      <c r="O548" s="3"/>
      <c r="P548" s="5"/>
    </row>
    <row r="549" spans="14:16" x14ac:dyDescent="0.25">
      <c r="N549" s="6"/>
      <c r="O549" s="3"/>
      <c r="P549" s="5"/>
    </row>
    <row r="550" spans="14:16" x14ac:dyDescent="0.25">
      <c r="N550" s="6"/>
      <c r="O550" s="3"/>
      <c r="P550" s="5"/>
    </row>
    <row r="551" spans="14:16" x14ac:dyDescent="0.25">
      <c r="N551" s="6"/>
      <c r="O551" s="3"/>
      <c r="P551" s="5"/>
    </row>
    <row r="552" spans="14:16" x14ac:dyDescent="0.25">
      <c r="N552" s="6"/>
      <c r="O552" s="3"/>
      <c r="P552" s="5"/>
    </row>
    <row r="553" spans="14:16" x14ac:dyDescent="0.25">
      <c r="N553" s="6"/>
      <c r="O553" s="3"/>
      <c r="P553" s="5"/>
    </row>
    <row r="554" spans="14:16" x14ac:dyDescent="0.25">
      <c r="N554" s="6"/>
      <c r="O554" s="3"/>
      <c r="P554" s="5"/>
    </row>
    <row r="555" spans="14:16" x14ac:dyDescent="0.25">
      <c r="N555" s="6"/>
      <c r="O555" s="3"/>
      <c r="P555" s="5"/>
    </row>
    <row r="556" spans="14:16" x14ac:dyDescent="0.25">
      <c r="N556" s="6"/>
      <c r="O556" s="3"/>
      <c r="P556" s="5"/>
    </row>
    <row r="557" spans="14:16" x14ac:dyDescent="0.25">
      <c r="N557" s="6"/>
      <c r="O557" s="3"/>
      <c r="P557" s="5"/>
    </row>
    <row r="558" spans="14:16" x14ac:dyDescent="0.25">
      <c r="N558" s="6"/>
      <c r="O558" s="3"/>
      <c r="P558" s="5"/>
    </row>
    <row r="559" spans="14:16" x14ac:dyDescent="0.25">
      <c r="N559" s="6"/>
      <c r="O559" s="3"/>
      <c r="P559" s="5"/>
    </row>
    <row r="560" spans="14:16" x14ac:dyDescent="0.25">
      <c r="N560" s="6"/>
      <c r="O560" s="3"/>
      <c r="P560" s="5"/>
    </row>
    <row r="561" spans="14:16" x14ac:dyDescent="0.25">
      <c r="N561" s="6"/>
      <c r="O561" s="3"/>
      <c r="P561" s="5"/>
    </row>
    <row r="562" spans="14:16" x14ac:dyDescent="0.25">
      <c r="N562" s="6"/>
      <c r="O562" s="3"/>
      <c r="P562" s="5"/>
    </row>
    <row r="563" spans="14:16" x14ac:dyDescent="0.25">
      <c r="N563" s="6"/>
      <c r="O563" s="3"/>
      <c r="P563" s="5"/>
    </row>
    <row r="564" spans="14:16" x14ac:dyDescent="0.25">
      <c r="N564" s="6"/>
      <c r="O564" s="3"/>
      <c r="P564" s="5"/>
    </row>
    <row r="565" spans="14:16" x14ac:dyDescent="0.25">
      <c r="N565" s="6"/>
      <c r="O565" s="3"/>
      <c r="P565" s="5"/>
    </row>
    <row r="566" spans="14:16" x14ac:dyDescent="0.25">
      <c r="N566" s="6"/>
      <c r="O566" s="3"/>
      <c r="P566" s="5"/>
    </row>
    <row r="567" spans="14:16" x14ac:dyDescent="0.25">
      <c r="N567" s="6"/>
      <c r="O567" s="3"/>
      <c r="P567" s="5"/>
    </row>
    <row r="568" spans="14:16" x14ac:dyDescent="0.25">
      <c r="N568" s="6"/>
      <c r="O568" s="3"/>
      <c r="P568" s="5"/>
    </row>
    <row r="569" spans="14:16" x14ac:dyDescent="0.25">
      <c r="N569" s="6"/>
      <c r="O569" s="3"/>
      <c r="P569" s="5"/>
    </row>
    <row r="570" spans="14:16" x14ac:dyDescent="0.25">
      <c r="N570" s="6"/>
      <c r="O570" s="3"/>
      <c r="P570" s="5"/>
    </row>
    <row r="571" spans="14:16" x14ac:dyDescent="0.25">
      <c r="N571" s="6"/>
      <c r="O571" s="3"/>
      <c r="P571" s="5"/>
    </row>
    <row r="572" spans="14:16" x14ac:dyDescent="0.25">
      <c r="N572" s="6"/>
      <c r="O572" s="3"/>
      <c r="P572" s="5"/>
    </row>
    <row r="573" spans="14:16" x14ac:dyDescent="0.25">
      <c r="N573" s="6"/>
      <c r="O573" s="3"/>
      <c r="P573" s="5"/>
    </row>
    <row r="574" spans="14:16" x14ac:dyDescent="0.25">
      <c r="N574" s="6"/>
      <c r="O574" s="3"/>
      <c r="P574" s="5"/>
    </row>
    <row r="575" spans="14:16" x14ac:dyDescent="0.25">
      <c r="N575" s="6"/>
      <c r="O575" s="3"/>
      <c r="P575" s="5"/>
    </row>
    <row r="576" spans="14:16" x14ac:dyDescent="0.25">
      <c r="N576" s="6"/>
      <c r="O576" s="3"/>
      <c r="P576" s="5"/>
    </row>
    <row r="577" spans="14:16" x14ac:dyDescent="0.25">
      <c r="N577" s="6"/>
      <c r="O577" s="3"/>
      <c r="P577" s="5"/>
    </row>
    <row r="578" spans="14:16" x14ac:dyDescent="0.25">
      <c r="N578" s="6"/>
      <c r="O578" s="3"/>
      <c r="P578" s="5"/>
    </row>
    <row r="579" spans="14:16" x14ac:dyDescent="0.25">
      <c r="N579" s="6"/>
      <c r="O579" s="3"/>
      <c r="P579" s="5"/>
    </row>
    <row r="580" spans="14:16" x14ac:dyDescent="0.25">
      <c r="N580" s="6"/>
      <c r="O580" s="3"/>
      <c r="P580" s="5"/>
    </row>
    <row r="581" spans="14:16" x14ac:dyDescent="0.25">
      <c r="N581" s="6"/>
      <c r="O581" s="3"/>
      <c r="P581" s="5"/>
    </row>
    <row r="582" spans="14:16" x14ac:dyDescent="0.25">
      <c r="N582" s="6"/>
      <c r="O582" s="3"/>
      <c r="P582" s="5"/>
    </row>
    <row r="583" spans="14:16" x14ac:dyDescent="0.25">
      <c r="N583" s="6"/>
      <c r="O583" s="3"/>
      <c r="P583" s="5"/>
    </row>
    <row r="584" spans="14:16" x14ac:dyDescent="0.25">
      <c r="N584" s="6"/>
      <c r="O584" s="3"/>
      <c r="P584" s="5"/>
    </row>
    <row r="585" spans="14:16" x14ac:dyDescent="0.25">
      <c r="N585" s="6"/>
      <c r="O585" s="3"/>
      <c r="P585" s="5"/>
    </row>
    <row r="586" spans="14:16" x14ac:dyDescent="0.25">
      <c r="N586" s="6"/>
      <c r="O586" s="3"/>
      <c r="P586" s="5"/>
    </row>
    <row r="587" spans="14:16" x14ac:dyDescent="0.25">
      <c r="N587" s="6"/>
      <c r="O587" s="3"/>
      <c r="P587" s="5"/>
    </row>
    <row r="588" spans="14:16" x14ac:dyDescent="0.25">
      <c r="N588" s="6"/>
      <c r="O588" s="3"/>
      <c r="P588" s="5"/>
    </row>
    <row r="589" spans="14:16" x14ac:dyDescent="0.25">
      <c r="N589" s="6"/>
      <c r="O589" s="3"/>
      <c r="P589" s="5"/>
    </row>
    <row r="590" spans="14:16" x14ac:dyDescent="0.25">
      <c r="N590" s="6"/>
      <c r="O590" s="3"/>
      <c r="P590" s="5"/>
    </row>
    <row r="591" spans="14:16" x14ac:dyDescent="0.25">
      <c r="N591" s="6"/>
      <c r="O591" s="3"/>
      <c r="P591" s="5"/>
    </row>
    <row r="592" spans="14:16" x14ac:dyDescent="0.25">
      <c r="N592" s="6"/>
      <c r="O592" s="3"/>
      <c r="P592" s="5"/>
    </row>
    <row r="593" spans="14:16" x14ac:dyDescent="0.25">
      <c r="N593" s="6"/>
      <c r="O593" s="3"/>
      <c r="P593" s="5"/>
    </row>
    <row r="594" spans="14:16" x14ac:dyDescent="0.25">
      <c r="N594" s="6"/>
      <c r="O594" s="3"/>
      <c r="P594" s="5"/>
    </row>
    <row r="595" spans="14:16" x14ac:dyDescent="0.25">
      <c r="N595" s="6"/>
      <c r="O595" s="3"/>
      <c r="P595" s="5"/>
    </row>
    <row r="596" spans="14:16" x14ac:dyDescent="0.25">
      <c r="N596" s="6"/>
      <c r="O596" s="3"/>
      <c r="P596" s="5"/>
    </row>
    <row r="597" spans="14:16" x14ac:dyDescent="0.25">
      <c r="O597" s="3"/>
      <c r="P597" s="3"/>
    </row>
    <row r="598" spans="14:16" x14ac:dyDescent="0.25">
      <c r="N598" s="6"/>
      <c r="O598" s="3"/>
      <c r="P598" s="5"/>
    </row>
    <row r="599" spans="14:16" x14ac:dyDescent="0.25">
      <c r="N599" s="6"/>
      <c r="O599" s="3"/>
      <c r="P599" s="5"/>
    </row>
    <row r="600" spans="14:16" x14ac:dyDescent="0.25">
      <c r="N600" s="6"/>
      <c r="O600" s="3"/>
      <c r="P600" s="5"/>
    </row>
    <row r="601" spans="14:16" x14ac:dyDescent="0.25">
      <c r="N601" s="6"/>
      <c r="O601" s="3"/>
      <c r="P601" s="5"/>
    </row>
    <row r="602" spans="14:16" x14ac:dyDescent="0.25">
      <c r="N602" s="6"/>
      <c r="O602" s="3"/>
      <c r="P602" s="5"/>
    </row>
    <row r="603" spans="14:16" x14ac:dyDescent="0.25">
      <c r="N603" s="6"/>
      <c r="O603" s="3"/>
      <c r="P603" s="5"/>
    </row>
    <row r="604" spans="14:16" x14ac:dyDescent="0.25">
      <c r="N604" s="6"/>
      <c r="O604" s="3"/>
      <c r="P604" s="5"/>
    </row>
    <row r="605" spans="14:16" x14ac:dyDescent="0.25">
      <c r="N605" s="6"/>
      <c r="O605" s="3"/>
      <c r="P605" s="5"/>
    </row>
    <row r="606" spans="14:16" x14ac:dyDescent="0.25">
      <c r="N606" s="6"/>
      <c r="O606" s="3"/>
      <c r="P606" s="5"/>
    </row>
    <row r="607" spans="14:16" x14ac:dyDescent="0.25">
      <c r="N607" s="6"/>
      <c r="O607" s="3"/>
      <c r="P607" s="5"/>
    </row>
    <row r="608" spans="14:16" x14ac:dyDescent="0.25">
      <c r="N608" s="6"/>
      <c r="O608" s="3"/>
      <c r="P608" s="5"/>
    </row>
    <row r="609" spans="14:16" x14ac:dyDescent="0.25">
      <c r="N609" s="6"/>
      <c r="O609" s="3"/>
      <c r="P609" s="5"/>
    </row>
    <row r="610" spans="14:16" x14ac:dyDescent="0.25">
      <c r="N610" s="6"/>
      <c r="O610" s="3"/>
      <c r="P610" s="5"/>
    </row>
    <row r="611" spans="14:16" x14ac:dyDescent="0.25">
      <c r="N611" s="6"/>
      <c r="O611" s="3"/>
      <c r="P611" s="5"/>
    </row>
    <row r="612" spans="14:16" x14ac:dyDescent="0.25">
      <c r="N612" s="6"/>
      <c r="O612" s="3"/>
      <c r="P612" s="5"/>
    </row>
    <row r="613" spans="14:16" x14ac:dyDescent="0.25">
      <c r="N613" s="6"/>
      <c r="O613" s="3"/>
      <c r="P613" s="5"/>
    </row>
    <row r="614" spans="14:16" x14ac:dyDescent="0.25">
      <c r="N614" s="6"/>
      <c r="O614" s="3"/>
      <c r="P614" s="5"/>
    </row>
    <row r="615" spans="14:16" x14ac:dyDescent="0.25">
      <c r="N615" s="6"/>
      <c r="O615" s="3"/>
      <c r="P615" s="5"/>
    </row>
    <row r="616" spans="14:16" x14ac:dyDescent="0.25">
      <c r="N616" s="6"/>
      <c r="O616" s="3"/>
      <c r="P616" s="5"/>
    </row>
    <row r="617" spans="14:16" x14ac:dyDescent="0.25">
      <c r="N617" s="6"/>
      <c r="O617" s="3"/>
      <c r="P617" s="5"/>
    </row>
    <row r="618" spans="14:16" x14ac:dyDescent="0.25">
      <c r="N618" s="6"/>
      <c r="O618" s="3"/>
      <c r="P618" s="5"/>
    </row>
    <row r="619" spans="14:16" x14ac:dyDescent="0.25">
      <c r="N619" s="6"/>
      <c r="O619" s="3"/>
      <c r="P619" s="5"/>
    </row>
    <row r="620" spans="14:16" x14ac:dyDescent="0.25">
      <c r="N620" s="6"/>
      <c r="O620" s="3"/>
      <c r="P620" s="5"/>
    </row>
    <row r="621" spans="14:16" x14ac:dyDescent="0.25">
      <c r="N621" s="6"/>
      <c r="O621" s="3"/>
      <c r="P621" s="5"/>
    </row>
    <row r="622" spans="14:16" x14ac:dyDescent="0.25">
      <c r="N622" s="6"/>
      <c r="O622" s="3"/>
      <c r="P622" s="5"/>
    </row>
    <row r="623" spans="14:16" x14ac:dyDescent="0.25">
      <c r="N623" s="6"/>
      <c r="O623" s="3"/>
      <c r="P623" s="5"/>
    </row>
    <row r="624" spans="14:16" x14ac:dyDescent="0.25">
      <c r="O624" s="3"/>
      <c r="P624" s="3"/>
    </row>
    <row r="625" spans="14:16" x14ac:dyDescent="0.25">
      <c r="O625" s="3"/>
      <c r="P625" s="3"/>
    </row>
    <row r="626" spans="14:16" x14ac:dyDescent="0.25">
      <c r="O626" s="3"/>
      <c r="P626" s="3"/>
    </row>
    <row r="627" spans="14:16" x14ac:dyDescent="0.25">
      <c r="O627" s="3"/>
      <c r="P627" s="3"/>
    </row>
    <row r="628" spans="14:16" x14ac:dyDescent="0.25">
      <c r="O628" s="3"/>
      <c r="P628" s="3"/>
    </row>
    <row r="629" spans="14:16" x14ac:dyDescent="0.25">
      <c r="O629" s="3"/>
      <c r="P629" s="3"/>
    </row>
    <row r="630" spans="14:16" x14ac:dyDescent="0.25">
      <c r="O630" s="3"/>
      <c r="P630" s="3"/>
    </row>
    <row r="631" spans="14:16" x14ac:dyDescent="0.25">
      <c r="O631" s="3"/>
      <c r="P631" s="3"/>
    </row>
    <row r="632" spans="14:16" x14ac:dyDescent="0.25">
      <c r="O632" s="3"/>
      <c r="P632" s="3"/>
    </row>
    <row r="633" spans="14:16" x14ac:dyDescent="0.25">
      <c r="O633" s="3"/>
      <c r="P633" s="3"/>
    </row>
    <row r="634" spans="14:16" x14ac:dyDescent="0.25">
      <c r="O634" s="3"/>
      <c r="P634" s="3"/>
    </row>
    <row r="635" spans="14:16" x14ac:dyDescent="0.25">
      <c r="O635" s="3"/>
      <c r="P635" s="3"/>
    </row>
    <row r="636" spans="14:16" x14ac:dyDescent="0.25">
      <c r="N636" s="6"/>
      <c r="O636" s="3"/>
      <c r="P636" s="5"/>
    </row>
    <row r="637" spans="14:16" x14ac:dyDescent="0.25">
      <c r="O637" s="3"/>
      <c r="P637" s="3"/>
    </row>
    <row r="638" spans="14:16" x14ac:dyDescent="0.25">
      <c r="N638" s="6"/>
      <c r="O638" s="3"/>
      <c r="P638" s="5"/>
    </row>
    <row r="639" spans="14:16" x14ac:dyDescent="0.25">
      <c r="O639" s="3"/>
      <c r="P639" s="3"/>
    </row>
    <row r="640" spans="14:16" x14ac:dyDescent="0.25">
      <c r="N640" s="6"/>
      <c r="O640" s="3"/>
      <c r="P640" s="5"/>
    </row>
    <row r="641" spans="14:16" x14ac:dyDescent="0.25">
      <c r="N641" s="6"/>
      <c r="O641" s="3"/>
      <c r="P641" s="5"/>
    </row>
    <row r="642" spans="14:16" x14ac:dyDescent="0.25">
      <c r="N642" s="6"/>
      <c r="O642" s="3"/>
      <c r="P642" s="5"/>
    </row>
    <row r="643" spans="14:16" x14ac:dyDescent="0.25">
      <c r="N643" s="6"/>
      <c r="O643" s="3"/>
      <c r="P643" s="5"/>
    </row>
    <row r="644" spans="14:16" x14ac:dyDescent="0.25">
      <c r="N644" s="6"/>
      <c r="O644" s="3"/>
      <c r="P644" s="5"/>
    </row>
    <row r="645" spans="14:16" x14ac:dyDescent="0.25">
      <c r="N645" s="6"/>
      <c r="O645" s="3"/>
      <c r="P645" s="5"/>
    </row>
    <row r="646" spans="14:16" x14ac:dyDescent="0.25">
      <c r="N646" s="6"/>
      <c r="O646" s="3"/>
      <c r="P646" s="5"/>
    </row>
    <row r="647" spans="14:16" x14ac:dyDescent="0.25">
      <c r="N647" s="6"/>
      <c r="O647" s="3"/>
      <c r="P647" s="5"/>
    </row>
    <row r="648" spans="14:16" x14ac:dyDescent="0.25">
      <c r="N648" s="6"/>
      <c r="O648" s="3"/>
      <c r="P648" s="5"/>
    </row>
    <row r="649" spans="14:16" x14ac:dyDescent="0.25">
      <c r="N649" s="6"/>
      <c r="O649" s="3"/>
      <c r="P649" s="5"/>
    </row>
    <row r="650" spans="14:16" x14ac:dyDescent="0.25">
      <c r="N650" s="6"/>
      <c r="O650" s="3"/>
      <c r="P650" s="5"/>
    </row>
    <row r="651" spans="14:16" x14ac:dyDescent="0.25">
      <c r="N651" s="6"/>
      <c r="O651" s="3"/>
      <c r="P651" s="5"/>
    </row>
    <row r="652" spans="14:16" x14ac:dyDescent="0.25">
      <c r="N652" s="6"/>
      <c r="O652" s="3"/>
      <c r="P652" s="5"/>
    </row>
    <row r="653" spans="14:16" x14ac:dyDescent="0.25">
      <c r="N653" s="6"/>
      <c r="O653" s="3"/>
      <c r="P653" s="5"/>
    </row>
    <row r="654" spans="14:16" x14ac:dyDescent="0.25">
      <c r="N654" s="6"/>
      <c r="O654" s="3"/>
      <c r="P654" s="5"/>
    </row>
    <row r="655" spans="14:16" x14ac:dyDescent="0.25">
      <c r="N655" s="6"/>
      <c r="O655" s="3"/>
      <c r="P655" s="5"/>
    </row>
    <row r="656" spans="14:16" x14ac:dyDescent="0.25">
      <c r="N656" s="6"/>
      <c r="O656" s="3"/>
      <c r="P656" s="5"/>
    </row>
    <row r="657" spans="14:16" x14ac:dyDescent="0.25">
      <c r="N657" s="6"/>
      <c r="O657" s="3"/>
      <c r="P657" s="5"/>
    </row>
    <row r="658" spans="14:16" x14ac:dyDescent="0.25">
      <c r="N658" s="6"/>
      <c r="O658" s="3"/>
      <c r="P658" s="5"/>
    </row>
    <row r="659" spans="14:16" x14ac:dyDescent="0.25">
      <c r="N659" s="6"/>
      <c r="O659" s="3"/>
      <c r="P659" s="5"/>
    </row>
    <row r="660" spans="14:16" x14ac:dyDescent="0.25">
      <c r="N660" s="6"/>
      <c r="O660" s="3"/>
      <c r="P660" s="5"/>
    </row>
    <row r="661" spans="14:16" x14ac:dyDescent="0.25">
      <c r="N661" s="6"/>
      <c r="O661" s="3"/>
      <c r="P661" s="5"/>
    </row>
    <row r="662" spans="14:16" x14ac:dyDescent="0.25">
      <c r="N662" s="6"/>
      <c r="O662" s="3"/>
      <c r="P662" s="5"/>
    </row>
    <row r="663" spans="14:16" x14ac:dyDescent="0.25">
      <c r="N663" s="6"/>
      <c r="O663" s="3"/>
      <c r="P663" s="5"/>
    </row>
    <row r="664" spans="14:16" x14ac:dyDescent="0.25">
      <c r="N664" s="6"/>
      <c r="O664" s="3"/>
      <c r="P664" s="5"/>
    </row>
    <row r="665" spans="14:16" x14ac:dyDescent="0.25">
      <c r="N665" s="6"/>
      <c r="O665" s="3"/>
      <c r="P665" s="5"/>
    </row>
    <row r="666" spans="14:16" x14ac:dyDescent="0.25">
      <c r="N666" s="6"/>
      <c r="O666" s="3"/>
      <c r="P666" s="5"/>
    </row>
    <row r="667" spans="14:16" x14ac:dyDescent="0.25">
      <c r="N667" s="6"/>
      <c r="O667" s="3"/>
      <c r="P667" s="5"/>
    </row>
    <row r="668" spans="14:16" x14ac:dyDescent="0.25">
      <c r="N668" s="6"/>
      <c r="O668" s="3"/>
      <c r="P668" s="5"/>
    </row>
    <row r="669" spans="14:16" x14ac:dyDescent="0.25">
      <c r="N669" s="6"/>
      <c r="O669" s="3"/>
      <c r="P669" s="5"/>
    </row>
    <row r="670" spans="14:16" x14ac:dyDescent="0.25">
      <c r="N670" s="6"/>
      <c r="O670" s="3"/>
      <c r="P670" s="5"/>
    </row>
    <row r="671" spans="14:16" x14ac:dyDescent="0.25">
      <c r="N671" s="6"/>
      <c r="O671" s="3"/>
      <c r="P671" s="5"/>
    </row>
    <row r="672" spans="14:16" x14ac:dyDescent="0.25">
      <c r="N672" s="6"/>
      <c r="O672" s="3"/>
      <c r="P672" s="5"/>
    </row>
    <row r="673" spans="14:16" x14ac:dyDescent="0.25">
      <c r="N673" s="6"/>
      <c r="O673" s="3"/>
      <c r="P673" s="5"/>
    </row>
    <row r="674" spans="14:16" x14ac:dyDescent="0.25">
      <c r="N674" s="6"/>
      <c r="O674" s="3"/>
      <c r="P674" s="5"/>
    </row>
    <row r="675" spans="14:16" x14ac:dyDescent="0.25">
      <c r="N675" s="6"/>
      <c r="O675" s="3"/>
      <c r="P675" s="5"/>
    </row>
    <row r="676" spans="14:16" x14ac:dyDescent="0.25">
      <c r="N676" s="6"/>
      <c r="O676" s="3"/>
      <c r="P676" s="5"/>
    </row>
    <row r="677" spans="14:16" x14ac:dyDescent="0.25">
      <c r="N677" s="6"/>
      <c r="O677" s="3"/>
      <c r="P677" s="5"/>
    </row>
    <row r="678" spans="14:16" x14ac:dyDescent="0.25">
      <c r="N678" s="6"/>
      <c r="O678" s="3"/>
      <c r="P678" s="5"/>
    </row>
    <row r="679" spans="14:16" x14ac:dyDescent="0.25">
      <c r="N679" s="6"/>
      <c r="O679" s="3"/>
      <c r="P679" s="5"/>
    </row>
    <row r="680" spans="14:16" x14ac:dyDescent="0.25">
      <c r="N680" s="6"/>
      <c r="O680" s="3"/>
      <c r="P680" s="5"/>
    </row>
    <row r="681" spans="14:16" x14ac:dyDescent="0.25">
      <c r="N681" s="6"/>
      <c r="O681" s="3"/>
      <c r="P681" s="5"/>
    </row>
    <row r="682" spans="14:16" x14ac:dyDescent="0.25">
      <c r="N682" s="6"/>
      <c r="O682" s="3"/>
      <c r="P682" s="5"/>
    </row>
    <row r="683" spans="14:16" x14ac:dyDescent="0.25">
      <c r="N683" s="6"/>
      <c r="O683" s="3"/>
      <c r="P683" s="5"/>
    </row>
    <row r="684" spans="14:16" x14ac:dyDescent="0.25">
      <c r="N684" s="6"/>
      <c r="O684" s="3"/>
      <c r="P684" s="5"/>
    </row>
    <row r="685" spans="14:16" x14ac:dyDescent="0.25">
      <c r="N685" s="6"/>
      <c r="O685" s="3"/>
      <c r="P685" s="5"/>
    </row>
    <row r="686" spans="14:16" x14ac:dyDescent="0.25">
      <c r="N686" s="6"/>
      <c r="O686" s="3"/>
      <c r="P686" s="5"/>
    </row>
    <row r="687" spans="14:16" x14ac:dyDescent="0.25">
      <c r="N687" s="6"/>
      <c r="O687" s="3"/>
      <c r="P687" s="5"/>
    </row>
    <row r="688" spans="14:16" x14ac:dyDescent="0.25">
      <c r="N688" s="6"/>
      <c r="O688" s="3"/>
      <c r="P688" s="5"/>
    </row>
    <row r="689" spans="14:16" x14ac:dyDescent="0.25">
      <c r="N689" s="6"/>
      <c r="O689" s="3"/>
      <c r="P689" s="5"/>
    </row>
    <row r="690" spans="14:16" x14ac:dyDescent="0.25">
      <c r="N690" s="6"/>
      <c r="O690" s="3"/>
      <c r="P690" s="5"/>
    </row>
    <row r="691" spans="14:16" x14ac:dyDescent="0.25">
      <c r="N691" s="6"/>
      <c r="O691" s="3"/>
      <c r="P691" s="5"/>
    </row>
    <row r="692" spans="14:16" x14ac:dyDescent="0.25">
      <c r="N692" s="6"/>
      <c r="O692" s="3"/>
      <c r="P692" s="5"/>
    </row>
    <row r="693" spans="14:16" x14ac:dyDescent="0.25">
      <c r="N693" s="6"/>
      <c r="O693" s="3"/>
      <c r="P693" s="5"/>
    </row>
    <row r="694" spans="14:16" x14ac:dyDescent="0.25">
      <c r="N694" s="6"/>
      <c r="O694" s="3"/>
      <c r="P694" s="5"/>
    </row>
    <row r="695" spans="14:16" x14ac:dyDescent="0.25">
      <c r="N695" s="6"/>
      <c r="O695" s="3"/>
      <c r="P695" s="5"/>
    </row>
    <row r="696" spans="14:16" x14ac:dyDescent="0.25">
      <c r="N696" s="6"/>
      <c r="O696" s="3"/>
      <c r="P696" s="5"/>
    </row>
    <row r="697" spans="14:16" x14ac:dyDescent="0.25">
      <c r="N697" s="6"/>
      <c r="O697" s="3"/>
      <c r="P697" s="5"/>
    </row>
    <row r="698" spans="14:16" x14ac:dyDescent="0.25">
      <c r="N698" s="6"/>
      <c r="O698" s="3"/>
      <c r="P698" s="5"/>
    </row>
    <row r="699" spans="14:16" x14ac:dyDescent="0.25">
      <c r="N699" s="6"/>
      <c r="O699" s="3"/>
      <c r="P699" s="5"/>
    </row>
    <row r="700" spans="14:16" x14ac:dyDescent="0.25">
      <c r="N700" s="6"/>
      <c r="O700" s="3"/>
      <c r="P700" s="5"/>
    </row>
    <row r="701" spans="14:16" x14ac:dyDescent="0.25">
      <c r="N701" s="6"/>
      <c r="O701" s="3"/>
      <c r="P701" s="5"/>
    </row>
    <row r="702" spans="14:16" x14ac:dyDescent="0.25">
      <c r="N702" s="6"/>
      <c r="O702" s="3"/>
      <c r="P702" s="5"/>
    </row>
    <row r="703" spans="14:16" x14ac:dyDescent="0.25">
      <c r="N703" s="6"/>
      <c r="O703" s="3"/>
      <c r="P703" s="5"/>
    </row>
    <row r="704" spans="14:16" x14ac:dyDescent="0.25">
      <c r="N704" s="6"/>
      <c r="O704" s="3"/>
      <c r="P704" s="5"/>
    </row>
    <row r="705" spans="14:16" x14ac:dyDescent="0.25">
      <c r="N705" s="6"/>
      <c r="O705" s="3"/>
      <c r="P705" s="5"/>
    </row>
    <row r="706" spans="14:16" x14ac:dyDescent="0.25">
      <c r="N706" s="6"/>
      <c r="O706" s="3"/>
      <c r="P706" s="5"/>
    </row>
    <row r="707" spans="14:16" x14ac:dyDescent="0.25">
      <c r="N707" s="6"/>
      <c r="O707" s="3"/>
      <c r="P707" s="5"/>
    </row>
    <row r="708" spans="14:16" x14ac:dyDescent="0.25">
      <c r="N708" s="6"/>
      <c r="O708" s="3"/>
      <c r="P708" s="5"/>
    </row>
    <row r="709" spans="14:16" x14ac:dyDescent="0.25">
      <c r="N709" s="6"/>
      <c r="O709" s="3"/>
      <c r="P709" s="5"/>
    </row>
    <row r="710" spans="14:16" x14ac:dyDescent="0.25">
      <c r="N710" s="6"/>
      <c r="O710" s="3"/>
      <c r="P710" s="5"/>
    </row>
    <row r="711" spans="14:16" x14ac:dyDescent="0.25">
      <c r="N711" s="6"/>
      <c r="O711" s="3"/>
      <c r="P711" s="5"/>
    </row>
    <row r="712" spans="14:16" x14ac:dyDescent="0.25">
      <c r="N712" s="6"/>
      <c r="O712" s="3"/>
      <c r="P712" s="5"/>
    </row>
    <row r="713" spans="14:16" x14ac:dyDescent="0.25">
      <c r="N713" s="6"/>
      <c r="O713" s="3"/>
      <c r="P713" s="5"/>
    </row>
    <row r="714" spans="14:16" x14ac:dyDescent="0.25">
      <c r="N714" s="6"/>
      <c r="O714" s="3"/>
      <c r="P714" s="5"/>
    </row>
    <row r="715" spans="14:16" x14ac:dyDescent="0.25">
      <c r="N715" s="6"/>
      <c r="O715" s="3"/>
      <c r="P715" s="5"/>
    </row>
    <row r="716" spans="14:16" x14ac:dyDescent="0.25">
      <c r="N716" s="6"/>
      <c r="O716" s="3"/>
      <c r="P716" s="5"/>
    </row>
    <row r="717" spans="14:16" x14ac:dyDescent="0.25">
      <c r="N717" s="6"/>
      <c r="O717" s="3"/>
      <c r="P717" s="5"/>
    </row>
    <row r="718" spans="14:16" x14ac:dyDescent="0.25">
      <c r="N718" s="6"/>
      <c r="O718" s="3"/>
      <c r="P718" s="5"/>
    </row>
    <row r="719" spans="14:16" x14ac:dyDescent="0.25">
      <c r="N719" s="6"/>
      <c r="O719" s="3"/>
      <c r="P719" s="5"/>
    </row>
    <row r="720" spans="14:16" x14ac:dyDescent="0.25">
      <c r="N720" s="6"/>
      <c r="O720" s="3"/>
      <c r="P720" s="5"/>
    </row>
    <row r="721" spans="14:16" x14ac:dyDescent="0.25">
      <c r="N721" s="6"/>
      <c r="O721" s="3"/>
      <c r="P721" s="5"/>
    </row>
    <row r="722" spans="14:16" x14ac:dyDescent="0.25">
      <c r="N722" s="6"/>
      <c r="O722" s="3"/>
      <c r="P722" s="5"/>
    </row>
    <row r="723" spans="14:16" x14ac:dyDescent="0.25">
      <c r="N723" s="6"/>
      <c r="O723" s="3"/>
      <c r="P723" s="5"/>
    </row>
    <row r="724" spans="14:16" x14ac:dyDescent="0.25">
      <c r="N724" s="6"/>
      <c r="O724" s="3"/>
      <c r="P724" s="5"/>
    </row>
    <row r="725" spans="14:16" x14ac:dyDescent="0.25">
      <c r="N725" s="6"/>
      <c r="O725" s="3"/>
      <c r="P725" s="5"/>
    </row>
    <row r="726" spans="14:16" x14ac:dyDescent="0.25">
      <c r="N726" s="6"/>
      <c r="O726" s="3"/>
      <c r="P726" s="5"/>
    </row>
    <row r="727" spans="14:16" x14ac:dyDescent="0.25">
      <c r="N727" s="6"/>
      <c r="O727" s="3"/>
      <c r="P727" s="5"/>
    </row>
    <row r="728" spans="14:16" x14ac:dyDescent="0.25">
      <c r="N728" s="6"/>
      <c r="O728" s="3"/>
      <c r="P728" s="5"/>
    </row>
    <row r="729" spans="14:16" x14ac:dyDescent="0.25">
      <c r="N729" s="6"/>
      <c r="O729" s="3"/>
      <c r="P729" s="5"/>
    </row>
    <row r="730" spans="14:16" x14ac:dyDescent="0.25">
      <c r="N730" s="6"/>
      <c r="O730" s="3"/>
      <c r="P730" s="5"/>
    </row>
    <row r="731" spans="14:16" x14ac:dyDescent="0.25">
      <c r="N731" s="6"/>
      <c r="O731" s="3"/>
      <c r="P731" s="5"/>
    </row>
    <row r="732" spans="14:16" x14ac:dyDescent="0.25">
      <c r="N732" s="6"/>
      <c r="O732" s="3"/>
      <c r="P732" s="5"/>
    </row>
    <row r="733" spans="14:16" x14ac:dyDescent="0.25">
      <c r="N733" s="6"/>
      <c r="O733" s="3"/>
      <c r="P733" s="5"/>
    </row>
    <row r="734" spans="14:16" x14ac:dyDescent="0.25">
      <c r="N734" s="6"/>
      <c r="O734" s="3"/>
      <c r="P734" s="5"/>
    </row>
    <row r="735" spans="14:16" x14ac:dyDescent="0.25">
      <c r="N735" s="6"/>
      <c r="O735" s="3"/>
      <c r="P735" s="5"/>
    </row>
    <row r="736" spans="14:16" x14ac:dyDescent="0.25">
      <c r="N736" s="6"/>
      <c r="O736" s="3"/>
      <c r="P736" s="5"/>
    </row>
    <row r="737" spans="14:16" x14ac:dyDescent="0.25">
      <c r="N737" s="6"/>
      <c r="O737" s="3"/>
      <c r="P737" s="5"/>
    </row>
    <row r="738" spans="14:16" x14ac:dyDescent="0.25">
      <c r="N738" s="6"/>
      <c r="O738" s="3"/>
      <c r="P738" s="5"/>
    </row>
    <row r="739" spans="14:16" x14ac:dyDescent="0.25">
      <c r="N739" s="6"/>
      <c r="O739" s="3"/>
      <c r="P739" s="5"/>
    </row>
    <row r="740" spans="14:16" x14ac:dyDescent="0.25">
      <c r="N740" s="6"/>
      <c r="O740" s="3"/>
      <c r="P740" s="5"/>
    </row>
    <row r="741" spans="14:16" x14ac:dyDescent="0.25">
      <c r="N741" s="6"/>
      <c r="O741" s="3"/>
      <c r="P741" s="5"/>
    </row>
    <row r="742" spans="14:16" x14ac:dyDescent="0.25">
      <c r="O742" s="3"/>
      <c r="P742" s="3"/>
    </row>
    <row r="743" spans="14:16" x14ac:dyDescent="0.25">
      <c r="O743" s="3"/>
      <c r="P743" s="3"/>
    </row>
    <row r="744" spans="14:16" x14ac:dyDescent="0.25">
      <c r="O744" s="3"/>
      <c r="P744" s="3"/>
    </row>
    <row r="745" spans="14:16" x14ac:dyDescent="0.25">
      <c r="N745" s="6"/>
      <c r="O745" s="3"/>
      <c r="P745" s="5"/>
    </row>
    <row r="746" spans="14:16" x14ac:dyDescent="0.25">
      <c r="N746" s="6"/>
      <c r="O746" s="3"/>
      <c r="P746" s="5"/>
    </row>
    <row r="747" spans="14:16" x14ac:dyDescent="0.25">
      <c r="N747" s="6"/>
      <c r="O747" s="3"/>
      <c r="P747" s="5"/>
    </row>
    <row r="748" spans="14:16" x14ac:dyDescent="0.25">
      <c r="N748" s="6"/>
      <c r="O748" s="3"/>
      <c r="P748" s="5"/>
    </row>
    <row r="749" spans="14:16" x14ac:dyDescent="0.25">
      <c r="N749" s="6"/>
      <c r="O749" s="3"/>
      <c r="P749" s="5"/>
    </row>
    <row r="750" spans="14:16" x14ac:dyDescent="0.25">
      <c r="N750" s="6"/>
      <c r="O750" s="3"/>
      <c r="P750" s="5"/>
    </row>
    <row r="751" spans="14:16" x14ac:dyDescent="0.25">
      <c r="N751" s="6"/>
      <c r="O751" s="3"/>
      <c r="P751" s="5"/>
    </row>
    <row r="752" spans="14:16" x14ac:dyDescent="0.25">
      <c r="N752" s="6"/>
      <c r="O752" s="3"/>
      <c r="P752" s="5"/>
    </row>
    <row r="753" spans="14:16" x14ac:dyDescent="0.25">
      <c r="N753" s="6"/>
      <c r="O753" s="3"/>
      <c r="P753" s="5"/>
    </row>
    <row r="754" spans="14:16" x14ac:dyDescent="0.25">
      <c r="N754" s="6"/>
      <c r="O754" s="3"/>
      <c r="P754" s="5"/>
    </row>
    <row r="755" spans="14:16" x14ac:dyDescent="0.25">
      <c r="N755" s="6"/>
      <c r="O755" s="3"/>
      <c r="P755" s="5"/>
    </row>
    <row r="756" spans="14:16" x14ac:dyDescent="0.25">
      <c r="N756" s="6"/>
      <c r="O756" s="3"/>
      <c r="P756" s="5"/>
    </row>
    <row r="757" spans="14:16" x14ac:dyDescent="0.25">
      <c r="N757" s="6"/>
      <c r="O757" s="3"/>
      <c r="P757" s="5"/>
    </row>
    <row r="758" spans="14:16" x14ac:dyDescent="0.25">
      <c r="N758" s="6"/>
      <c r="O758" s="3"/>
      <c r="P758" s="5"/>
    </row>
    <row r="759" spans="14:16" x14ac:dyDescent="0.25">
      <c r="N759" s="6"/>
      <c r="O759" s="3"/>
      <c r="P759" s="5"/>
    </row>
    <row r="760" spans="14:16" x14ac:dyDescent="0.25">
      <c r="N760" s="6"/>
      <c r="O760" s="3"/>
      <c r="P760" s="5"/>
    </row>
    <row r="761" spans="14:16" x14ac:dyDescent="0.25">
      <c r="N761" s="6"/>
      <c r="O761" s="3"/>
      <c r="P761" s="5"/>
    </row>
    <row r="762" spans="14:16" x14ac:dyDescent="0.25">
      <c r="N762" s="6"/>
      <c r="O762" s="3"/>
      <c r="P762" s="5"/>
    </row>
    <row r="763" spans="14:16" x14ac:dyDescent="0.25">
      <c r="N763" s="6"/>
      <c r="O763" s="3"/>
      <c r="P763" s="5"/>
    </row>
    <row r="764" spans="14:16" x14ac:dyDescent="0.25">
      <c r="N764" s="6"/>
      <c r="O764" s="3"/>
      <c r="P764" s="5"/>
    </row>
    <row r="765" spans="14:16" x14ac:dyDescent="0.25">
      <c r="N765" s="6"/>
      <c r="O765" s="3"/>
      <c r="P765" s="5"/>
    </row>
    <row r="766" spans="14:16" x14ac:dyDescent="0.25">
      <c r="N766" s="6"/>
      <c r="O766" s="3"/>
      <c r="P766" s="5"/>
    </row>
    <row r="767" spans="14:16" x14ac:dyDescent="0.25">
      <c r="N767" s="6"/>
      <c r="O767" s="3"/>
      <c r="P767" s="5"/>
    </row>
    <row r="768" spans="14:16" x14ac:dyDescent="0.25">
      <c r="N768" s="6"/>
      <c r="O768" s="3"/>
      <c r="P768" s="5"/>
    </row>
    <row r="769" spans="14:16" x14ac:dyDescent="0.25">
      <c r="N769" s="6"/>
      <c r="O769" s="3"/>
      <c r="P769" s="5"/>
    </row>
    <row r="770" spans="14:16" x14ac:dyDescent="0.25">
      <c r="N770" s="6"/>
      <c r="O770" s="3"/>
      <c r="P770" s="5"/>
    </row>
    <row r="771" spans="14:16" x14ac:dyDescent="0.25">
      <c r="N771" s="6"/>
      <c r="O771" s="3"/>
      <c r="P771" s="5"/>
    </row>
    <row r="772" spans="14:16" x14ac:dyDescent="0.25">
      <c r="N772" s="6"/>
      <c r="O772" s="3"/>
      <c r="P772" s="5"/>
    </row>
    <row r="773" spans="14:16" x14ac:dyDescent="0.25">
      <c r="N773" s="6"/>
      <c r="O773" s="3"/>
      <c r="P773" s="5"/>
    </row>
    <row r="774" spans="14:16" x14ac:dyDescent="0.25">
      <c r="N774" s="6"/>
      <c r="O774" s="3"/>
      <c r="P774" s="5"/>
    </row>
    <row r="775" spans="14:16" x14ac:dyDescent="0.25">
      <c r="N775" s="6"/>
      <c r="O775" s="3"/>
      <c r="P775" s="5"/>
    </row>
    <row r="776" spans="14:16" x14ac:dyDescent="0.25">
      <c r="N776" s="6"/>
      <c r="O776" s="3"/>
      <c r="P776" s="5"/>
    </row>
    <row r="777" spans="14:16" x14ac:dyDescent="0.25">
      <c r="N777" s="6"/>
      <c r="O777" s="3"/>
      <c r="P777" s="5"/>
    </row>
    <row r="778" spans="14:16" x14ac:dyDescent="0.25">
      <c r="N778" s="6"/>
      <c r="O778" s="3"/>
      <c r="P778" s="5"/>
    </row>
    <row r="779" spans="14:16" x14ac:dyDescent="0.25">
      <c r="N779" s="6"/>
      <c r="O779" s="3"/>
      <c r="P779" s="5"/>
    </row>
    <row r="780" spans="14:16" x14ac:dyDescent="0.25">
      <c r="N780" s="6"/>
      <c r="O780" s="3"/>
      <c r="P780" s="5"/>
    </row>
    <row r="781" spans="14:16" x14ac:dyDescent="0.25">
      <c r="N781" s="6"/>
      <c r="O781" s="3"/>
      <c r="P781" s="5"/>
    </row>
    <row r="782" spans="14:16" x14ac:dyDescent="0.25">
      <c r="N782" s="6"/>
      <c r="O782" s="3"/>
      <c r="P782" s="5"/>
    </row>
    <row r="783" spans="14:16" x14ac:dyDescent="0.25">
      <c r="N783" s="6"/>
      <c r="O783" s="3"/>
      <c r="P783" s="5"/>
    </row>
    <row r="784" spans="14:16" x14ac:dyDescent="0.25">
      <c r="N784" s="6"/>
      <c r="O784" s="3"/>
      <c r="P784" s="5"/>
    </row>
    <row r="785" spans="14:16" x14ac:dyDescent="0.25">
      <c r="N785" s="6"/>
      <c r="O785" s="3"/>
      <c r="P785" s="5"/>
    </row>
    <row r="786" spans="14:16" x14ac:dyDescent="0.25">
      <c r="N786" s="6"/>
      <c r="O786" s="3"/>
      <c r="P786" s="5"/>
    </row>
    <row r="787" spans="14:16" x14ac:dyDescent="0.25">
      <c r="N787" s="6"/>
      <c r="O787" s="3"/>
      <c r="P787" s="5"/>
    </row>
    <row r="788" spans="14:16" x14ac:dyDescent="0.25">
      <c r="N788" s="6"/>
      <c r="O788" s="3"/>
      <c r="P788" s="5"/>
    </row>
    <row r="789" spans="14:16" x14ac:dyDescent="0.25">
      <c r="N789" s="6"/>
      <c r="O789" s="3"/>
      <c r="P789" s="5"/>
    </row>
    <row r="790" spans="14:16" x14ac:dyDescent="0.25">
      <c r="N790" s="6"/>
      <c r="O790" s="3"/>
      <c r="P790" s="5"/>
    </row>
    <row r="791" spans="14:16" x14ac:dyDescent="0.25">
      <c r="N791" s="6"/>
      <c r="O791" s="3"/>
      <c r="P791" s="5"/>
    </row>
    <row r="792" spans="14:16" x14ac:dyDescent="0.25">
      <c r="N792" s="6"/>
      <c r="O792" s="3"/>
      <c r="P792" s="5"/>
    </row>
    <row r="793" spans="14:16" x14ac:dyDescent="0.25">
      <c r="N793" s="6"/>
      <c r="O793" s="3"/>
      <c r="P793" s="5"/>
    </row>
    <row r="794" spans="14:16" x14ac:dyDescent="0.25">
      <c r="N794" s="6"/>
      <c r="O794" s="3"/>
      <c r="P794" s="5"/>
    </row>
    <row r="795" spans="14:16" x14ac:dyDescent="0.25">
      <c r="N795" s="6"/>
      <c r="O795" s="3"/>
      <c r="P795" s="5"/>
    </row>
    <row r="796" spans="14:16" x14ac:dyDescent="0.25">
      <c r="N796" s="6"/>
      <c r="O796" s="3"/>
      <c r="P796" s="5"/>
    </row>
    <row r="797" spans="14:16" x14ac:dyDescent="0.25">
      <c r="N797" s="6"/>
      <c r="O797" s="3"/>
      <c r="P797" s="5"/>
    </row>
    <row r="798" spans="14:16" x14ac:dyDescent="0.25">
      <c r="N798" s="6"/>
      <c r="O798" s="3"/>
      <c r="P798" s="5"/>
    </row>
    <row r="799" spans="14:16" x14ac:dyDescent="0.25">
      <c r="N799" s="6"/>
      <c r="O799" s="3"/>
      <c r="P799" s="5"/>
    </row>
    <row r="800" spans="14:16" x14ac:dyDescent="0.25">
      <c r="N800" s="6"/>
      <c r="O800" s="3"/>
      <c r="P800" s="5"/>
    </row>
    <row r="801" spans="14:16" x14ac:dyDescent="0.25">
      <c r="N801" s="6"/>
      <c r="O801" s="3"/>
      <c r="P801" s="5"/>
    </row>
    <row r="802" spans="14:16" x14ac:dyDescent="0.25">
      <c r="N802" s="6"/>
      <c r="O802" s="3"/>
      <c r="P802" s="5"/>
    </row>
    <row r="803" spans="14:16" x14ac:dyDescent="0.25">
      <c r="N803" s="6"/>
      <c r="O803" s="3"/>
      <c r="P803" s="5"/>
    </row>
    <row r="804" spans="14:16" x14ac:dyDescent="0.25">
      <c r="N804" s="6"/>
      <c r="O804" s="3"/>
      <c r="P804" s="5"/>
    </row>
    <row r="805" spans="14:16" x14ac:dyDescent="0.25">
      <c r="N805" s="6"/>
      <c r="O805" s="3"/>
      <c r="P805" s="5"/>
    </row>
    <row r="806" spans="14:16" x14ac:dyDescent="0.25">
      <c r="N806" s="6"/>
      <c r="O806" s="3"/>
      <c r="P806" s="5"/>
    </row>
    <row r="807" spans="14:16" x14ac:dyDescent="0.25">
      <c r="N807" s="6"/>
      <c r="O807" s="3"/>
      <c r="P807" s="5"/>
    </row>
    <row r="808" spans="14:16" x14ac:dyDescent="0.25">
      <c r="N808" s="6"/>
      <c r="O808" s="3"/>
      <c r="P808" s="5"/>
    </row>
    <row r="809" spans="14:16" x14ac:dyDescent="0.25">
      <c r="N809" s="6"/>
      <c r="O809" s="3"/>
      <c r="P809" s="5"/>
    </row>
    <row r="810" spans="14:16" x14ac:dyDescent="0.25">
      <c r="N810" s="6"/>
      <c r="O810" s="3"/>
      <c r="P810" s="5"/>
    </row>
    <row r="811" spans="14:16" x14ac:dyDescent="0.25">
      <c r="N811" s="6"/>
      <c r="O811" s="3"/>
      <c r="P811" s="5"/>
    </row>
    <row r="812" spans="14:16" x14ac:dyDescent="0.25">
      <c r="N812" s="6"/>
      <c r="O812" s="3"/>
      <c r="P812" s="5"/>
    </row>
    <row r="813" spans="14:16" x14ac:dyDescent="0.25">
      <c r="N813" s="6"/>
      <c r="O813" s="3"/>
      <c r="P813" s="5"/>
    </row>
    <row r="814" spans="14:16" x14ac:dyDescent="0.25">
      <c r="N814" s="6"/>
      <c r="O814" s="3"/>
      <c r="P814" s="5"/>
    </row>
    <row r="815" spans="14:16" x14ac:dyDescent="0.25">
      <c r="N815" s="6"/>
      <c r="O815" s="3"/>
      <c r="P815" s="5"/>
    </row>
    <row r="816" spans="14:16" x14ac:dyDescent="0.25">
      <c r="N816" s="6"/>
      <c r="O816" s="3"/>
      <c r="P816" s="5"/>
    </row>
    <row r="817" spans="14:16" x14ac:dyDescent="0.25">
      <c r="N817" s="6"/>
      <c r="O817" s="3"/>
      <c r="P817" s="5"/>
    </row>
    <row r="818" spans="14:16" x14ac:dyDescent="0.25">
      <c r="N818" s="6"/>
      <c r="O818" s="3"/>
      <c r="P818" s="5"/>
    </row>
    <row r="819" spans="14:16" x14ac:dyDescent="0.25">
      <c r="N819" s="6"/>
      <c r="O819" s="3"/>
      <c r="P819" s="5"/>
    </row>
    <row r="820" spans="14:16" x14ac:dyDescent="0.25">
      <c r="N820" s="6"/>
      <c r="O820" s="3"/>
      <c r="P820" s="5"/>
    </row>
    <row r="821" spans="14:16" x14ac:dyDescent="0.25">
      <c r="O821" s="3"/>
      <c r="P821" s="3"/>
    </row>
    <row r="822" spans="14:16" x14ac:dyDescent="0.25">
      <c r="O822" s="3"/>
      <c r="P822" s="3"/>
    </row>
    <row r="823" spans="14:16" x14ac:dyDescent="0.25">
      <c r="N823" s="6"/>
      <c r="O823" s="3"/>
      <c r="P823" s="5"/>
    </row>
    <row r="824" spans="14:16" x14ac:dyDescent="0.25">
      <c r="N824" s="6"/>
      <c r="O824" s="3"/>
      <c r="P824" s="5"/>
    </row>
    <row r="825" spans="14:16" x14ac:dyDescent="0.25">
      <c r="N825" s="6"/>
      <c r="O825" s="3"/>
      <c r="P825" s="5"/>
    </row>
    <row r="826" spans="14:16" x14ac:dyDescent="0.25">
      <c r="N826" s="6"/>
      <c r="O826" s="3"/>
      <c r="P826" s="5"/>
    </row>
    <row r="827" spans="14:16" x14ac:dyDescent="0.25">
      <c r="N827" s="6"/>
      <c r="O827" s="3"/>
      <c r="P827" s="5"/>
    </row>
    <row r="828" spans="14:16" x14ac:dyDescent="0.25">
      <c r="N828" s="6"/>
      <c r="O828" s="3"/>
      <c r="P828" s="5"/>
    </row>
    <row r="829" spans="14:16" x14ac:dyDescent="0.25">
      <c r="N829" s="6"/>
      <c r="O829" s="3"/>
      <c r="P829" s="5"/>
    </row>
    <row r="830" spans="14:16" x14ac:dyDescent="0.25">
      <c r="N830" s="6"/>
      <c r="O830" s="3"/>
      <c r="P830" s="5"/>
    </row>
    <row r="831" spans="14:16" x14ac:dyDescent="0.25">
      <c r="N831" s="6"/>
      <c r="O831" s="3"/>
      <c r="P831" s="5"/>
    </row>
    <row r="832" spans="14:16" x14ac:dyDescent="0.25">
      <c r="N832" s="6"/>
      <c r="O832" s="3"/>
      <c r="P832" s="5"/>
    </row>
    <row r="833" spans="14:16" x14ac:dyDescent="0.25">
      <c r="N833" s="6"/>
      <c r="O833" s="3"/>
      <c r="P833" s="5"/>
    </row>
    <row r="834" spans="14:16" x14ac:dyDescent="0.25">
      <c r="N834" s="6"/>
      <c r="O834" s="3"/>
      <c r="P834" s="5"/>
    </row>
    <row r="835" spans="14:16" x14ac:dyDescent="0.25">
      <c r="N835" s="6"/>
      <c r="O835" s="3"/>
      <c r="P835" s="5"/>
    </row>
    <row r="836" spans="14:16" x14ac:dyDescent="0.25">
      <c r="N836" s="6"/>
      <c r="O836" s="3"/>
      <c r="P836" s="5"/>
    </row>
    <row r="837" spans="14:16" x14ac:dyDescent="0.25">
      <c r="N837" s="6"/>
      <c r="O837" s="3"/>
      <c r="P837" s="5"/>
    </row>
    <row r="838" spans="14:16" x14ac:dyDescent="0.25">
      <c r="N838" s="6"/>
      <c r="O838" s="3"/>
      <c r="P838" s="5"/>
    </row>
    <row r="839" spans="14:16" x14ac:dyDescent="0.25">
      <c r="N839" s="6"/>
      <c r="O839" s="3"/>
      <c r="P839" s="5"/>
    </row>
    <row r="840" spans="14:16" x14ac:dyDescent="0.25">
      <c r="N840" s="6"/>
      <c r="O840" s="3"/>
      <c r="P840" s="5"/>
    </row>
    <row r="841" spans="14:16" x14ac:dyDescent="0.25">
      <c r="N841" s="6"/>
      <c r="O841" s="3"/>
      <c r="P841" s="5"/>
    </row>
    <row r="842" spans="14:16" x14ac:dyDescent="0.25">
      <c r="N842" s="6"/>
      <c r="O842" s="3"/>
      <c r="P842" s="5"/>
    </row>
    <row r="843" spans="14:16" x14ac:dyDescent="0.25">
      <c r="N843" s="6"/>
      <c r="O843" s="3"/>
      <c r="P843" s="5"/>
    </row>
    <row r="844" spans="14:16" x14ac:dyDescent="0.25">
      <c r="N844" s="6"/>
      <c r="O844" s="3"/>
      <c r="P844" s="5"/>
    </row>
    <row r="845" spans="14:16" x14ac:dyDescent="0.25">
      <c r="N845" s="6"/>
      <c r="O845" s="3"/>
      <c r="P845" s="5"/>
    </row>
    <row r="846" spans="14:16" x14ac:dyDescent="0.25">
      <c r="N846" s="6"/>
      <c r="O846" s="3"/>
      <c r="P846" s="5"/>
    </row>
    <row r="847" spans="14:16" x14ac:dyDescent="0.25">
      <c r="N847" s="6"/>
      <c r="O847" s="3"/>
      <c r="P847" s="5"/>
    </row>
    <row r="848" spans="14:16" x14ac:dyDescent="0.25">
      <c r="N848" s="6"/>
      <c r="O848" s="3"/>
      <c r="P848" s="5"/>
    </row>
    <row r="849" spans="14:16" x14ac:dyDescent="0.25">
      <c r="N849" s="6"/>
      <c r="O849" s="3"/>
      <c r="P849" s="5"/>
    </row>
    <row r="850" spans="14:16" x14ac:dyDescent="0.25">
      <c r="N850" s="6"/>
      <c r="O850" s="3"/>
      <c r="P850" s="5"/>
    </row>
    <row r="851" spans="14:16" x14ac:dyDescent="0.25">
      <c r="N851" s="6"/>
      <c r="O851" s="3"/>
      <c r="P851" s="5"/>
    </row>
    <row r="852" spans="14:16" x14ac:dyDescent="0.25">
      <c r="N852" s="6"/>
      <c r="O852" s="3"/>
      <c r="P852" s="5"/>
    </row>
    <row r="853" spans="14:16" x14ac:dyDescent="0.25">
      <c r="N853" s="6"/>
      <c r="O853" s="3"/>
      <c r="P853" s="5"/>
    </row>
    <row r="854" spans="14:16" x14ac:dyDescent="0.25">
      <c r="N854" s="6"/>
      <c r="O854" s="3"/>
      <c r="P854" s="5"/>
    </row>
    <row r="855" spans="14:16" x14ac:dyDescent="0.25">
      <c r="N855" s="6"/>
      <c r="O855" s="3"/>
      <c r="P855" s="5"/>
    </row>
    <row r="856" spans="14:16" x14ac:dyDescent="0.25">
      <c r="N856" s="6"/>
      <c r="O856" s="3"/>
      <c r="P856" s="5"/>
    </row>
    <row r="857" spans="14:16" x14ac:dyDescent="0.25">
      <c r="N857" s="6"/>
      <c r="O857" s="3"/>
      <c r="P857" s="5"/>
    </row>
    <row r="858" spans="14:16" x14ac:dyDescent="0.25">
      <c r="N858" s="6"/>
      <c r="O858" s="3"/>
      <c r="P858" s="5"/>
    </row>
    <row r="859" spans="14:16" x14ac:dyDescent="0.25">
      <c r="N859" s="6"/>
      <c r="O859" s="3"/>
      <c r="P859" s="5"/>
    </row>
    <row r="860" spans="14:16" x14ac:dyDescent="0.25">
      <c r="N860" s="6"/>
      <c r="O860" s="3"/>
      <c r="P860" s="5"/>
    </row>
    <row r="861" spans="14:16" x14ac:dyDescent="0.25">
      <c r="N861" s="6"/>
      <c r="O861" s="3"/>
      <c r="P861" s="5"/>
    </row>
    <row r="862" spans="14:16" x14ac:dyDescent="0.25">
      <c r="N862" s="6"/>
      <c r="O862" s="3"/>
      <c r="P862" s="5"/>
    </row>
    <row r="863" spans="14:16" x14ac:dyDescent="0.25">
      <c r="N863" s="6"/>
      <c r="O863" s="3"/>
      <c r="P863" s="5"/>
    </row>
    <row r="864" spans="14:16" x14ac:dyDescent="0.25">
      <c r="N864" s="6"/>
      <c r="O864" s="3"/>
      <c r="P864" s="5"/>
    </row>
    <row r="865" spans="14:16" x14ac:dyDescent="0.25">
      <c r="N865" s="6"/>
      <c r="O865" s="3"/>
      <c r="P865" s="5"/>
    </row>
    <row r="866" spans="14:16" x14ac:dyDescent="0.25">
      <c r="N866" s="6"/>
      <c r="O866" s="3"/>
      <c r="P866" s="5"/>
    </row>
    <row r="867" spans="14:16" x14ac:dyDescent="0.25">
      <c r="N867" s="6"/>
      <c r="O867" s="3"/>
      <c r="P867" s="5"/>
    </row>
    <row r="868" spans="14:16" x14ac:dyDescent="0.25">
      <c r="N868" s="6"/>
      <c r="O868" s="3"/>
      <c r="P868" s="5"/>
    </row>
    <row r="869" spans="14:16" x14ac:dyDescent="0.25">
      <c r="N869" s="6"/>
      <c r="O869" s="3"/>
      <c r="P869" s="5"/>
    </row>
    <row r="870" spans="14:16" x14ac:dyDescent="0.25">
      <c r="N870" s="6"/>
      <c r="O870" s="3"/>
      <c r="P870" s="5"/>
    </row>
    <row r="871" spans="14:16" x14ac:dyDescent="0.25">
      <c r="N871" s="6"/>
      <c r="O871" s="3"/>
      <c r="P871" s="5"/>
    </row>
    <row r="872" spans="14:16" x14ac:dyDescent="0.25">
      <c r="N872" s="6"/>
      <c r="O872" s="3"/>
      <c r="P872" s="5"/>
    </row>
    <row r="873" spans="14:16" x14ac:dyDescent="0.25">
      <c r="N873" s="6"/>
      <c r="O873" s="3"/>
      <c r="P873" s="5"/>
    </row>
    <row r="874" spans="14:16" x14ac:dyDescent="0.25">
      <c r="N874" s="6"/>
      <c r="O874" s="3"/>
      <c r="P874" s="5"/>
    </row>
    <row r="875" spans="14:16" x14ac:dyDescent="0.25">
      <c r="N875" s="6"/>
      <c r="O875" s="3"/>
      <c r="P875" s="5"/>
    </row>
    <row r="876" spans="14:16" x14ac:dyDescent="0.25">
      <c r="N876" s="6"/>
      <c r="O876" s="3"/>
      <c r="P876" s="5"/>
    </row>
    <row r="877" spans="14:16" x14ac:dyDescent="0.25">
      <c r="N877" s="6"/>
      <c r="O877" s="3"/>
      <c r="P877" s="5"/>
    </row>
    <row r="878" spans="14:16" x14ac:dyDescent="0.25">
      <c r="N878" s="6"/>
      <c r="O878" s="3"/>
      <c r="P878" s="5"/>
    </row>
    <row r="879" spans="14:16" x14ac:dyDescent="0.25">
      <c r="N879" s="6"/>
      <c r="O879" s="3"/>
      <c r="P879" s="5"/>
    </row>
    <row r="880" spans="14:16" x14ac:dyDescent="0.25">
      <c r="N880" s="6"/>
      <c r="O880" s="3"/>
      <c r="P880" s="5"/>
    </row>
    <row r="881" spans="14:16" x14ac:dyDescent="0.25">
      <c r="N881" s="6"/>
      <c r="O881" s="3"/>
      <c r="P881" s="5"/>
    </row>
    <row r="882" spans="14:16" x14ac:dyDescent="0.25">
      <c r="N882" s="6"/>
      <c r="O882" s="3"/>
      <c r="P882" s="5"/>
    </row>
    <row r="883" spans="14:16" x14ac:dyDescent="0.25">
      <c r="N883" s="6"/>
      <c r="O883" s="3"/>
      <c r="P883" s="5"/>
    </row>
    <row r="884" spans="14:16" x14ac:dyDescent="0.25">
      <c r="N884" s="6"/>
      <c r="O884" s="3"/>
      <c r="P884" s="5"/>
    </row>
    <row r="885" spans="14:16" x14ac:dyDescent="0.25">
      <c r="N885" s="6"/>
      <c r="O885" s="3"/>
      <c r="P885" s="5"/>
    </row>
    <row r="886" spans="14:16" x14ac:dyDescent="0.25">
      <c r="N886" s="6"/>
      <c r="O886" s="3"/>
      <c r="P886" s="5"/>
    </row>
    <row r="887" spans="14:16" x14ac:dyDescent="0.25">
      <c r="N887" s="6"/>
      <c r="O887" s="3"/>
      <c r="P887" s="5"/>
    </row>
    <row r="888" spans="14:16" x14ac:dyDescent="0.25">
      <c r="N888" s="6"/>
      <c r="O888" s="3"/>
      <c r="P888" s="5"/>
    </row>
    <row r="889" spans="14:16" x14ac:dyDescent="0.25">
      <c r="N889" s="6"/>
      <c r="O889" s="3"/>
      <c r="P889" s="5"/>
    </row>
    <row r="890" spans="14:16" x14ac:dyDescent="0.25">
      <c r="N890" s="6"/>
      <c r="O890" s="3"/>
      <c r="P890" s="5"/>
    </row>
    <row r="891" spans="14:16" x14ac:dyDescent="0.25">
      <c r="N891" s="6"/>
      <c r="O891" s="3"/>
      <c r="P891" s="5"/>
    </row>
    <row r="892" spans="14:16" x14ac:dyDescent="0.25">
      <c r="N892" s="6"/>
      <c r="O892" s="3"/>
      <c r="P892" s="5"/>
    </row>
    <row r="893" spans="14:16" x14ac:dyDescent="0.25">
      <c r="N893" s="6"/>
      <c r="O893" s="3"/>
      <c r="P893" s="5"/>
    </row>
    <row r="894" spans="14:16" x14ac:dyDescent="0.25">
      <c r="N894" s="6"/>
      <c r="O894" s="3"/>
      <c r="P894" s="5"/>
    </row>
    <row r="895" spans="14:16" x14ac:dyDescent="0.25">
      <c r="O895" s="3"/>
      <c r="P895" s="3"/>
    </row>
    <row r="896" spans="14:16" x14ac:dyDescent="0.25">
      <c r="N896" s="6"/>
      <c r="O896" s="3"/>
      <c r="P896" s="5"/>
    </row>
    <row r="897" spans="14:16" x14ac:dyDescent="0.25">
      <c r="N897" s="6"/>
      <c r="O897" s="3"/>
      <c r="P897" s="5"/>
    </row>
    <row r="898" spans="14:16" x14ac:dyDescent="0.25">
      <c r="N898" s="6"/>
      <c r="O898" s="3"/>
      <c r="P898" s="5"/>
    </row>
    <row r="899" spans="14:16" x14ac:dyDescent="0.25">
      <c r="N899" s="6"/>
      <c r="O899" s="3"/>
      <c r="P899" s="5"/>
    </row>
    <row r="900" spans="14:16" x14ac:dyDescent="0.25">
      <c r="N900" s="6"/>
      <c r="O900" s="3"/>
      <c r="P900" s="5"/>
    </row>
    <row r="901" spans="14:16" x14ac:dyDescent="0.25">
      <c r="N901" s="6"/>
      <c r="O901" s="3"/>
      <c r="P901" s="5"/>
    </row>
    <row r="902" spans="14:16" x14ac:dyDescent="0.25">
      <c r="N902" s="6"/>
      <c r="O902" s="3"/>
      <c r="P902" s="5"/>
    </row>
    <row r="903" spans="14:16" x14ac:dyDescent="0.25">
      <c r="N903" s="6"/>
      <c r="O903" s="3"/>
      <c r="P903" s="5"/>
    </row>
    <row r="904" spans="14:16" x14ac:dyDescent="0.25">
      <c r="N904" s="6"/>
      <c r="O904" s="3"/>
      <c r="P904" s="5"/>
    </row>
    <row r="905" spans="14:16" x14ac:dyDescent="0.25">
      <c r="N905" s="6"/>
      <c r="O905" s="3"/>
      <c r="P905" s="5"/>
    </row>
    <row r="906" spans="14:16" x14ac:dyDescent="0.25">
      <c r="N906" s="6"/>
      <c r="O906" s="3"/>
      <c r="P906" s="5"/>
    </row>
    <row r="907" spans="14:16" x14ac:dyDescent="0.25">
      <c r="N907" s="6"/>
      <c r="O907" s="3"/>
      <c r="P907" s="5"/>
    </row>
    <row r="908" spans="14:16" x14ac:dyDescent="0.25">
      <c r="N908" s="6"/>
      <c r="O908" s="3"/>
      <c r="P908" s="5"/>
    </row>
    <row r="909" spans="14:16" x14ac:dyDescent="0.25">
      <c r="N909" s="6"/>
      <c r="O909" s="3"/>
      <c r="P909" s="5"/>
    </row>
    <row r="910" spans="14:16" x14ac:dyDescent="0.25">
      <c r="N910" s="6"/>
      <c r="O910" s="3"/>
      <c r="P910" s="5"/>
    </row>
    <row r="911" spans="14:16" x14ac:dyDescent="0.25">
      <c r="N911" s="6"/>
      <c r="O911" s="3"/>
      <c r="P911" s="5"/>
    </row>
    <row r="912" spans="14:16" x14ac:dyDescent="0.25">
      <c r="N912" s="6"/>
      <c r="O912" s="3"/>
      <c r="P912" s="5"/>
    </row>
    <row r="913" spans="14:16" x14ac:dyDescent="0.25">
      <c r="N913" s="6"/>
      <c r="O913" s="3"/>
      <c r="P913" s="5"/>
    </row>
    <row r="914" spans="14:16" x14ac:dyDescent="0.25">
      <c r="N914" s="6"/>
      <c r="O914" s="3"/>
      <c r="P914" s="5"/>
    </row>
    <row r="915" spans="14:16" x14ac:dyDescent="0.25">
      <c r="N915" s="6"/>
      <c r="O915" s="3"/>
      <c r="P915" s="5"/>
    </row>
    <row r="916" spans="14:16" x14ac:dyDescent="0.25">
      <c r="N916" s="6"/>
      <c r="O916" s="3"/>
      <c r="P916" s="5"/>
    </row>
    <row r="917" spans="14:16" x14ac:dyDescent="0.25">
      <c r="N917" s="6"/>
      <c r="O917" s="3"/>
      <c r="P917" s="5"/>
    </row>
    <row r="918" spans="14:16" x14ac:dyDescent="0.25">
      <c r="N918" s="6"/>
      <c r="O918" s="3"/>
      <c r="P918" s="5"/>
    </row>
    <row r="919" spans="14:16" x14ac:dyDescent="0.25">
      <c r="N919" s="6"/>
      <c r="O919" s="3"/>
      <c r="P919" s="5"/>
    </row>
    <row r="920" spans="14:16" x14ac:dyDescent="0.25">
      <c r="N920" s="6"/>
      <c r="O920" s="3"/>
      <c r="P920" s="5"/>
    </row>
    <row r="921" spans="14:16" x14ac:dyDescent="0.25">
      <c r="N921" s="6"/>
      <c r="O921" s="3"/>
      <c r="P921" s="5"/>
    </row>
    <row r="922" spans="14:16" x14ac:dyDescent="0.25">
      <c r="N922" s="6"/>
      <c r="O922" s="3"/>
      <c r="P922" s="5"/>
    </row>
    <row r="923" spans="14:16" x14ac:dyDescent="0.25">
      <c r="N923" s="6"/>
      <c r="O923" s="3"/>
      <c r="P923" s="5"/>
    </row>
    <row r="924" spans="14:16" x14ac:dyDescent="0.25">
      <c r="N924" s="6"/>
      <c r="O924" s="3"/>
      <c r="P924" s="5"/>
    </row>
    <row r="925" spans="14:16" x14ac:dyDescent="0.25">
      <c r="N925" s="6"/>
      <c r="O925" s="3"/>
      <c r="P925" s="5"/>
    </row>
    <row r="926" spans="14:16" x14ac:dyDescent="0.25">
      <c r="N926" s="6"/>
      <c r="O926" s="3"/>
      <c r="P926" s="5"/>
    </row>
    <row r="927" spans="14:16" x14ac:dyDescent="0.25">
      <c r="N927" s="6"/>
      <c r="O927" s="3"/>
      <c r="P927" s="5"/>
    </row>
    <row r="928" spans="14:16" x14ac:dyDescent="0.25">
      <c r="N928" s="6"/>
      <c r="O928" s="3"/>
      <c r="P928" s="5"/>
    </row>
    <row r="929" spans="14:16" x14ac:dyDescent="0.25">
      <c r="N929" s="6"/>
      <c r="O929" s="3"/>
      <c r="P929" s="5"/>
    </row>
    <row r="930" spans="14:16" x14ac:dyDescent="0.25">
      <c r="N930" s="6"/>
      <c r="O930" s="3"/>
      <c r="P930" s="5"/>
    </row>
    <row r="931" spans="14:16" x14ac:dyDescent="0.25">
      <c r="N931" s="6"/>
      <c r="O931" s="3"/>
      <c r="P931" s="5"/>
    </row>
    <row r="932" spans="14:16" x14ac:dyDescent="0.25">
      <c r="N932" s="6"/>
      <c r="O932" s="3"/>
      <c r="P932" s="5"/>
    </row>
    <row r="933" spans="14:16" x14ac:dyDescent="0.25">
      <c r="N933" s="6"/>
      <c r="O933" s="3"/>
      <c r="P933" s="5"/>
    </row>
    <row r="934" spans="14:16" x14ac:dyDescent="0.25">
      <c r="N934" s="6"/>
      <c r="O934" s="3"/>
      <c r="P934" s="5"/>
    </row>
    <row r="935" spans="14:16" x14ac:dyDescent="0.25">
      <c r="N935" s="6"/>
      <c r="O935" s="3"/>
      <c r="P935" s="5"/>
    </row>
    <row r="936" spans="14:16" x14ac:dyDescent="0.25">
      <c r="N936" s="6"/>
      <c r="O936" s="3"/>
      <c r="P936" s="5"/>
    </row>
    <row r="937" spans="14:16" x14ac:dyDescent="0.25">
      <c r="N937" s="6"/>
      <c r="O937" s="3"/>
      <c r="P937" s="5"/>
    </row>
    <row r="938" spans="14:16" x14ac:dyDescent="0.25">
      <c r="N938" s="6"/>
      <c r="O938" s="3"/>
      <c r="P938" s="5"/>
    </row>
    <row r="939" spans="14:16" x14ac:dyDescent="0.25">
      <c r="N939" s="6"/>
      <c r="O939" s="3"/>
      <c r="P939" s="5"/>
    </row>
    <row r="940" spans="14:16" x14ac:dyDescent="0.25">
      <c r="N940" s="6"/>
      <c r="O940" s="3"/>
      <c r="P940" s="5"/>
    </row>
    <row r="941" spans="14:16" x14ac:dyDescent="0.25">
      <c r="N941" s="6"/>
      <c r="O941" s="3"/>
      <c r="P941" s="5"/>
    </row>
    <row r="942" spans="14:16" x14ac:dyDescent="0.25">
      <c r="N942" s="6"/>
      <c r="O942" s="3"/>
      <c r="P942" s="5"/>
    </row>
    <row r="943" spans="14:16" x14ac:dyDescent="0.25">
      <c r="N943" s="6"/>
      <c r="O943" s="3"/>
      <c r="P943" s="5"/>
    </row>
    <row r="944" spans="14:16" x14ac:dyDescent="0.25">
      <c r="N944" s="6"/>
      <c r="O944" s="3"/>
      <c r="P944" s="5"/>
    </row>
    <row r="945" spans="14:16" x14ac:dyDescent="0.25">
      <c r="N945" s="6"/>
      <c r="O945" s="3"/>
      <c r="P945" s="5"/>
    </row>
    <row r="946" spans="14:16" x14ac:dyDescent="0.25">
      <c r="N946" s="6"/>
      <c r="O946" s="3"/>
      <c r="P946" s="5"/>
    </row>
    <row r="947" spans="14:16" x14ac:dyDescent="0.25">
      <c r="N947" s="6"/>
      <c r="O947" s="3"/>
      <c r="P947" s="5"/>
    </row>
    <row r="948" spans="14:16" x14ac:dyDescent="0.25">
      <c r="N948" s="6"/>
      <c r="O948" s="3"/>
      <c r="P948" s="5"/>
    </row>
    <row r="949" spans="14:16" x14ac:dyDescent="0.25">
      <c r="N949" s="6"/>
      <c r="O949" s="3"/>
      <c r="P949" s="5"/>
    </row>
    <row r="950" spans="14:16" x14ac:dyDescent="0.25">
      <c r="N950" s="6"/>
      <c r="O950" s="3"/>
      <c r="P950" s="5"/>
    </row>
    <row r="951" spans="14:16" x14ac:dyDescent="0.25">
      <c r="N951" s="6"/>
      <c r="O951" s="3"/>
      <c r="P951" s="5"/>
    </row>
    <row r="952" spans="14:16" x14ac:dyDescent="0.25">
      <c r="N952" s="6"/>
      <c r="O952" s="3"/>
      <c r="P952" s="5"/>
    </row>
    <row r="953" spans="14:16" x14ac:dyDescent="0.25">
      <c r="N953" s="6"/>
      <c r="O953" s="3"/>
      <c r="P953" s="5"/>
    </row>
    <row r="954" spans="14:16" x14ac:dyDescent="0.25">
      <c r="N954" s="6"/>
      <c r="O954" s="3"/>
      <c r="P954" s="5"/>
    </row>
    <row r="955" spans="14:16" x14ac:dyDescent="0.25">
      <c r="O955" s="3"/>
      <c r="P955" s="3"/>
    </row>
    <row r="956" spans="14:16" x14ac:dyDescent="0.25">
      <c r="O956" s="3"/>
      <c r="P956" s="3"/>
    </row>
    <row r="957" spans="14:16" x14ac:dyDescent="0.25">
      <c r="N957" s="6"/>
      <c r="O957" s="3"/>
      <c r="P957" s="5"/>
    </row>
    <row r="958" spans="14:16" x14ac:dyDescent="0.25">
      <c r="N958" s="6"/>
      <c r="O958" s="3"/>
      <c r="P958" s="5"/>
    </row>
    <row r="959" spans="14:16" x14ac:dyDescent="0.25">
      <c r="P959" s="4"/>
    </row>
    <row r="960" spans="14:16" x14ac:dyDescent="0.25">
      <c r="O960" s="3"/>
      <c r="P960" s="3"/>
    </row>
    <row r="961" spans="14:16" x14ac:dyDescent="0.25">
      <c r="O961" s="3"/>
      <c r="P961" s="3"/>
    </row>
    <row r="962" spans="14:16" x14ac:dyDescent="0.25">
      <c r="O962" s="3"/>
      <c r="P962" s="3"/>
    </row>
    <row r="963" spans="14:16" x14ac:dyDescent="0.25">
      <c r="O963" s="3"/>
      <c r="P963" s="3"/>
    </row>
    <row r="964" spans="14:16" x14ac:dyDescent="0.25">
      <c r="N964" s="6"/>
      <c r="O964" s="3"/>
      <c r="P964" s="5"/>
    </row>
    <row r="965" spans="14:16" x14ac:dyDescent="0.25">
      <c r="N965" s="6"/>
      <c r="O965" s="3"/>
      <c r="P965" s="5"/>
    </row>
    <row r="966" spans="14:16" x14ac:dyDescent="0.25">
      <c r="N966" s="6"/>
      <c r="O966" s="3"/>
      <c r="P966" s="5"/>
    </row>
    <row r="967" spans="14:16" x14ac:dyDescent="0.25">
      <c r="N967" s="6"/>
      <c r="O967" s="3"/>
      <c r="P967" s="5"/>
    </row>
    <row r="968" spans="14:16" x14ac:dyDescent="0.25">
      <c r="N968" s="6"/>
      <c r="O968" s="3"/>
      <c r="P968" s="5"/>
    </row>
    <row r="969" spans="14:16" x14ac:dyDescent="0.25">
      <c r="N969" s="6"/>
      <c r="O969" s="3"/>
      <c r="P969" s="5"/>
    </row>
    <row r="970" spans="14:16" x14ac:dyDescent="0.25">
      <c r="N970" s="6"/>
      <c r="O970" s="3"/>
      <c r="P970" s="5"/>
    </row>
    <row r="971" spans="14:16" x14ac:dyDescent="0.25">
      <c r="N971" s="6"/>
      <c r="O971" s="3"/>
      <c r="P971" s="5"/>
    </row>
    <row r="972" spans="14:16" x14ac:dyDescent="0.25">
      <c r="N972" s="6"/>
      <c r="O972" s="3"/>
      <c r="P972" s="5"/>
    </row>
    <row r="973" spans="14:16" x14ac:dyDescent="0.25">
      <c r="N973" s="6"/>
      <c r="O973" s="3"/>
      <c r="P973" s="5"/>
    </row>
    <row r="974" spans="14:16" x14ac:dyDescent="0.25">
      <c r="N974" s="6"/>
      <c r="O974" s="3"/>
      <c r="P974" s="5"/>
    </row>
    <row r="975" spans="14:16" x14ac:dyDescent="0.25">
      <c r="N975" s="6"/>
      <c r="O975" s="3"/>
      <c r="P975" s="5"/>
    </row>
    <row r="976" spans="14:16" x14ac:dyDescent="0.25">
      <c r="N976" s="6"/>
      <c r="O976" s="3"/>
      <c r="P976" s="5"/>
    </row>
    <row r="977" spans="14:16" x14ac:dyDescent="0.25">
      <c r="O977" s="3"/>
      <c r="P977" s="3"/>
    </row>
    <row r="978" spans="14:16" x14ac:dyDescent="0.25">
      <c r="P978" s="4"/>
    </row>
    <row r="979" spans="14:16" x14ac:dyDescent="0.25">
      <c r="N979" s="6"/>
      <c r="O979" s="3"/>
      <c r="P979" s="5"/>
    </row>
    <row r="980" spans="14:16" x14ac:dyDescent="0.25">
      <c r="N980" s="6"/>
      <c r="O980" s="3"/>
      <c r="P980" s="5"/>
    </row>
    <row r="981" spans="14:16" x14ac:dyDescent="0.25">
      <c r="N981" s="6"/>
      <c r="O981" s="3"/>
      <c r="P981" s="5"/>
    </row>
    <row r="982" spans="14:16" x14ac:dyDescent="0.25">
      <c r="N982" s="6"/>
      <c r="O982" s="3"/>
      <c r="P982" s="5"/>
    </row>
    <row r="983" spans="14:16" x14ac:dyDescent="0.25">
      <c r="N983" s="6"/>
      <c r="O983" s="3"/>
      <c r="P983" s="5"/>
    </row>
    <row r="984" spans="14:16" x14ac:dyDescent="0.25">
      <c r="N984" s="6"/>
      <c r="O984" s="3"/>
      <c r="P984" s="5"/>
    </row>
    <row r="985" spans="14:16" x14ac:dyDescent="0.25">
      <c r="N985" s="6"/>
      <c r="O985" s="3"/>
      <c r="P985" s="5"/>
    </row>
    <row r="986" spans="14:16" x14ac:dyDescent="0.25">
      <c r="N986" s="6"/>
      <c r="O986" s="3"/>
      <c r="P986" s="5"/>
    </row>
    <row r="987" spans="14:16" x14ac:dyDescent="0.25">
      <c r="O987" s="3"/>
      <c r="P987" s="3"/>
    </row>
    <row r="988" spans="14:16" x14ac:dyDescent="0.25">
      <c r="O988" s="3"/>
      <c r="P988" s="3"/>
    </row>
    <row r="989" spans="14:16" x14ac:dyDescent="0.25">
      <c r="N989" s="6"/>
      <c r="O989" s="3"/>
      <c r="P989" s="5"/>
    </row>
    <row r="990" spans="14:16" x14ac:dyDescent="0.25">
      <c r="N990" s="6"/>
      <c r="O990" s="3"/>
      <c r="P990" s="5"/>
    </row>
    <row r="991" spans="14:16" x14ac:dyDescent="0.25">
      <c r="N991" s="6"/>
      <c r="O991" s="3"/>
      <c r="P991" s="5"/>
    </row>
    <row r="992" spans="14:16" x14ac:dyDescent="0.25">
      <c r="N992" s="6"/>
      <c r="O992" s="3"/>
      <c r="P992" s="5"/>
    </row>
    <row r="993" spans="14:16" x14ac:dyDescent="0.25">
      <c r="N993" s="6"/>
      <c r="O993" s="3"/>
      <c r="P993" s="5"/>
    </row>
    <row r="994" spans="14:16" x14ac:dyDescent="0.25">
      <c r="N994" s="6"/>
      <c r="O994" s="3"/>
      <c r="P994" s="5"/>
    </row>
    <row r="995" spans="14:16" x14ac:dyDescent="0.25">
      <c r="N995" s="6"/>
      <c r="O995" s="3"/>
      <c r="P995" s="5"/>
    </row>
    <row r="996" spans="14:16" x14ac:dyDescent="0.25">
      <c r="N996" s="6"/>
      <c r="O996" s="3"/>
      <c r="P996" s="5"/>
    </row>
    <row r="997" spans="14:16" x14ac:dyDescent="0.25">
      <c r="O997" s="3"/>
      <c r="P997" s="3"/>
    </row>
    <row r="998" spans="14:16" x14ac:dyDescent="0.25">
      <c r="O998" s="3"/>
      <c r="P998" s="3"/>
    </row>
    <row r="999" spans="14:16" x14ac:dyDescent="0.25">
      <c r="O999" s="3"/>
      <c r="P999" s="3"/>
    </row>
    <row r="1000" spans="14:16" x14ac:dyDescent="0.25">
      <c r="O1000" s="3"/>
      <c r="P1000" s="3"/>
    </row>
    <row r="1001" spans="14:16" x14ac:dyDescent="0.25">
      <c r="O1001" s="3"/>
      <c r="P1001" s="3"/>
    </row>
    <row r="1002" spans="14:16" x14ac:dyDescent="0.25">
      <c r="N1002" s="6"/>
      <c r="O1002" s="3"/>
      <c r="P1002" s="5"/>
    </row>
    <row r="1003" spans="14:16" x14ac:dyDescent="0.25">
      <c r="N1003" s="6"/>
      <c r="O1003" s="3"/>
      <c r="P1003" s="5"/>
    </row>
    <row r="1004" spans="14:16" x14ac:dyDescent="0.25">
      <c r="N1004" s="6"/>
      <c r="O1004" s="3"/>
      <c r="P1004" s="5"/>
    </row>
    <row r="1005" spans="14:16" x14ac:dyDescent="0.25">
      <c r="N1005" s="6"/>
      <c r="O1005" s="3"/>
      <c r="P1005" s="5"/>
    </row>
    <row r="1006" spans="14:16" x14ac:dyDescent="0.25">
      <c r="N1006" s="6"/>
      <c r="O1006" s="3"/>
      <c r="P1006" s="5"/>
    </row>
    <row r="1007" spans="14:16" x14ac:dyDescent="0.25">
      <c r="N1007" s="6"/>
      <c r="O1007" s="3"/>
      <c r="P1007" s="5"/>
    </row>
    <row r="1008" spans="14:16" x14ac:dyDescent="0.25">
      <c r="N1008" s="6"/>
      <c r="O1008" s="3"/>
      <c r="P1008" s="5"/>
    </row>
    <row r="1009" spans="14:16" x14ac:dyDescent="0.25">
      <c r="N1009" s="6"/>
      <c r="O1009" s="3"/>
      <c r="P1009" s="5"/>
    </row>
    <row r="1010" spans="14:16" x14ac:dyDescent="0.25">
      <c r="N1010" s="6"/>
      <c r="O1010" s="3"/>
      <c r="P1010" s="5"/>
    </row>
    <row r="1011" spans="14:16" x14ac:dyDescent="0.25">
      <c r="N1011" s="6"/>
      <c r="O1011" s="3"/>
      <c r="P1011" s="5"/>
    </row>
    <row r="1012" spans="14:16" x14ac:dyDescent="0.25">
      <c r="N1012" s="6"/>
      <c r="O1012" s="3"/>
      <c r="P1012" s="5"/>
    </row>
    <row r="1013" spans="14:16" x14ac:dyDescent="0.25">
      <c r="N1013" s="6"/>
      <c r="O1013" s="3"/>
      <c r="P1013" s="5"/>
    </row>
    <row r="1014" spans="14:16" x14ac:dyDescent="0.25">
      <c r="N1014" s="6"/>
      <c r="O1014" s="3"/>
      <c r="P1014" s="5"/>
    </row>
    <row r="1015" spans="14:16" x14ac:dyDescent="0.25">
      <c r="N1015" s="6"/>
      <c r="O1015" s="3"/>
      <c r="P1015" s="5"/>
    </row>
    <row r="1016" spans="14:16" x14ac:dyDescent="0.25">
      <c r="N1016" s="6"/>
      <c r="O1016" s="3"/>
      <c r="P1016" s="5"/>
    </row>
    <row r="1017" spans="14:16" x14ac:dyDescent="0.25">
      <c r="N1017" s="6"/>
      <c r="O1017" s="3"/>
      <c r="P1017" s="5"/>
    </row>
    <row r="1018" spans="14:16" x14ac:dyDescent="0.25">
      <c r="N1018" s="6"/>
      <c r="O1018" s="3"/>
      <c r="P1018" s="5"/>
    </row>
    <row r="1019" spans="14:16" x14ac:dyDescent="0.25">
      <c r="N1019" s="6"/>
      <c r="O1019" s="3"/>
      <c r="P1019" s="5"/>
    </row>
    <row r="1020" spans="14:16" x14ac:dyDescent="0.25">
      <c r="N1020" s="6"/>
      <c r="O1020" s="3"/>
      <c r="P1020" s="5"/>
    </row>
    <row r="1021" spans="14:16" x14ac:dyDescent="0.25">
      <c r="N1021" s="6"/>
      <c r="O1021" s="3"/>
      <c r="P1021" s="5"/>
    </row>
    <row r="1022" spans="14:16" x14ac:dyDescent="0.25">
      <c r="N1022" s="6"/>
      <c r="O1022" s="3"/>
      <c r="P1022" s="5"/>
    </row>
    <row r="1023" spans="14:16" x14ac:dyDescent="0.25">
      <c r="N1023" s="6"/>
      <c r="O1023" s="3"/>
      <c r="P1023" s="5"/>
    </row>
    <row r="1024" spans="14:16" x14ac:dyDescent="0.25">
      <c r="N1024" s="6"/>
      <c r="O1024" s="3"/>
      <c r="P1024" s="5"/>
    </row>
    <row r="1025" spans="14:16" x14ac:dyDescent="0.25">
      <c r="N1025" s="6"/>
      <c r="O1025" s="3"/>
      <c r="P1025" s="5"/>
    </row>
    <row r="1026" spans="14:16" x14ac:dyDescent="0.25">
      <c r="N1026" s="6"/>
      <c r="O1026" s="3"/>
      <c r="P1026" s="5"/>
    </row>
    <row r="1027" spans="14:16" x14ac:dyDescent="0.25">
      <c r="N1027" s="6"/>
      <c r="O1027" s="3"/>
      <c r="P1027" s="5"/>
    </row>
    <row r="1028" spans="14:16" x14ac:dyDescent="0.25">
      <c r="N1028" s="6"/>
      <c r="O1028" s="3"/>
      <c r="P1028" s="5"/>
    </row>
    <row r="1029" spans="14:16" x14ac:dyDescent="0.25">
      <c r="N1029" s="6"/>
      <c r="O1029" s="3"/>
      <c r="P1029" s="5"/>
    </row>
    <row r="1030" spans="14:16" x14ac:dyDescent="0.25">
      <c r="N1030" s="6"/>
      <c r="O1030" s="3"/>
      <c r="P1030" s="5"/>
    </row>
    <row r="1031" spans="14:16" x14ac:dyDescent="0.25">
      <c r="N1031" s="6"/>
      <c r="O1031" s="3"/>
      <c r="P1031" s="5"/>
    </row>
    <row r="1032" spans="14:16" x14ac:dyDescent="0.25">
      <c r="N1032" s="6"/>
      <c r="O1032" s="3"/>
      <c r="P1032" s="5"/>
    </row>
    <row r="1033" spans="14:16" x14ac:dyDescent="0.25">
      <c r="N1033" s="6"/>
      <c r="O1033" s="3"/>
      <c r="P1033" s="5"/>
    </row>
    <row r="1034" spans="14:16" x14ac:dyDescent="0.25">
      <c r="N1034" s="6"/>
      <c r="O1034" s="3"/>
      <c r="P1034" s="5"/>
    </row>
    <row r="1035" spans="14:16" x14ac:dyDescent="0.25">
      <c r="N1035" s="6"/>
      <c r="O1035" s="3"/>
      <c r="P1035" s="5"/>
    </row>
    <row r="1036" spans="14:16" x14ac:dyDescent="0.25">
      <c r="N1036" s="6"/>
      <c r="O1036" s="3"/>
      <c r="P1036" s="5"/>
    </row>
    <row r="1037" spans="14:16" x14ac:dyDescent="0.25">
      <c r="N1037" s="6"/>
      <c r="O1037" s="3"/>
      <c r="P1037" s="5"/>
    </row>
    <row r="1038" spans="14:16" x14ac:dyDescent="0.25">
      <c r="N1038" s="6"/>
      <c r="O1038" s="3"/>
      <c r="P1038" s="5"/>
    </row>
    <row r="1039" spans="14:16" x14ac:dyDescent="0.25">
      <c r="N1039" s="6"/>
      <c r="O1039" s="3"/>
      <c r="P1039" s="5"/>
    </row>
    <row r="1040" spans="14:16" x14ac:dyDescent="0.25">
      <c r="N1040" s="6"/>
      <c r="O1040" s="3"/>
      <c r="P1040" s="5"/>
    </row>
    <row r="1041" spans="14:16" x14ac:dyDescent="0.25">
      <c r="N1041" s="6"/>
      <c r="O1041" s="3"/>
      <c r="P1041" s="5"/>
    </row>
    <row r="1042" spans="14:16" x14ac:dyDescent="0.25">
      <c r="N1042" s="6"/>
      <c r="O1042" s="3"/>
      <c r="P1042" s="5"/>
    </row>
    <row r="1043" spans="14:16" x14ac:dyDescent="0.25">
      <c r="N1043" s="6"/>
      <c r="O1043" s="3"/>
      <c r="P1043" s="5"/>
    </row>
    <row r="1044" spans="14:16" x14ac:dyDescent="0.25">
      <c r="N1044" s="6"/>
      <c r="O1044" s="3"/>
      <c r="P1044" s="5"/>
    </row>
    <row r="1045" spans="14:16" x14ac:dyDescent="0.25">
      <c r="N1045" s="6"/>
      <c r="O1045" s="3"/>
      <c r="P1045" s="5"/>
    </row>
    <row r="1046" spans="14:16" x14ac:dyDescent="0.25">
      <c r="N1046" s="6"/>
      <c r="O1046" s="3"/>
      <c r="P1046" s="5"/>
    </row>
    <row r="1047" spans="14:16" x14ac:dyDescent="0.25">
      <c r="N1047" s="6"/>
      <c r="O1047" s="3"/>
      <c r="P1047" s="5"/>
    </row>
    <row r="1048" spans="14:16" x14ac:dyDescent="0.25">
      <c r="N1048" s="6"/>
      <c r="O1048" s="3"/>
      <c r="P1048" s="5"/>
    </row>
    <row r="1049" spans="14:16" x14ac:dyDescent="0.25">
      <c r="N1049" s="6"/>
      <c r="O1049" s="3"/>
      <c r="P1049" s="5"/>
    </row>
    <row r="1050" spans="14:16" x14ac:dyDescent="0.25">
      <c r="N1050" s="6"/>
      <c r="O1050" s="3"/>
      <c r="P1050" s="5"/>
    </row>
    <row r="1051" spans="14:16" x14ac:dyDescent="0.25">
      <c r="N1051" s="6"/>
      <c r="O1051" s="3"/>
      <c r="P1051" s="5"/>
    </row>
    <row r="1052" spans="14:16" x14ac:dyDescent="0.25">
      <c r="N1052" s="6"/>
      <c r="O1052" s="3"/>
      <c r="P1052" s="5"/>
    </row>
    <row r="1053" spans="14:16" x14ac:dyDescent="0.25">
      <c r="N1053" s="6"/>
      <c r="O1053" s="3"/>
      <c r="P1053" s="5"/>
    </row>
    <row r="1054" spans="14:16" x14ac:dyDescent="0.25">
      <c r="N1054" s="6"/>
      <c r="O1054" s="3"/>
      <c r="P1054" s="5"/>
    </row>
    <row r="1055" spans="14:16" x14ac:dyDescent="0.25">
      <c r="N1055" s="6"/>
      <c r="O1055" s="3"/>
      <c r="P1055" s="5"/>
    </row>
    <row r="1056" spans="14:16" x14ac:dyDescent="0.25">
      <c r="N1056" s="6"/>
      <c r="O1056" s="3"/>
      <c r="P1056" s="5"/>
    </row>
    <row r="1057" spans="14:16" x14ac:dyDescent="0.25">
      <c r="N1057" s="6"/>
      <c r="O1057" s="3"/>
      <c r="P1057" s="5"/>
    </row>
    <row r="1058" spans="14:16" x14ac:dyDescent="0.25">
      <c r="N1058" s="6"/>
      <c r="O1058" s="3"/>
      <c r="P1058" s="5"/>
    </row>
    <row r="1059" spans="14:16" x14ac:dyDescent="0.25">
      <c r="N1059" s="6"/>
      <c r="O1059" s="3"/>
      <c r="P1059" s="5"/>
    </row>
    <row r="1060" spans="14:16" x14ac:dyDescent="0.25">
      <c r="N1060" s="6"/>
      <c r="O1060" s="3"/>
      <c r="P1060" s="5"/>
    </row>
    <row r="1061" spans="14:16" x14ac:dyDescent="0.25">
      <c r="N1061" s="6"/>
      <c r="O1061" s="3"/>
      <c r="P1061" s="5"/>
    </row>
    <row r="1062" spans="14:16" x14ac:dyDescent="0.25">
      <c r="N1062" s="6"/>
      <c r="O1062" s="3"/>
      <c r="P1062" s="5"/>
    </row>
    <row r="1063" spans="14:16" x14ac:dyDescent="0.25">
      <c r="N1063" s="6"/>
      <c r="O1063" s="3"/>
      <c r="P1063" s="5"/>
    </row>
    <row r="1064" spans="14:16" x14ac:dyDescent="0.25">
      <c r="N1064" s="6"/>
      <c r="O1064" s="3"/>
      <c r="P1064" s="5"/>
    </row>
    <row r="1065" spans="14:16" x14ac:dyDescent="0.25">
      <c r="N1065" s="6"/>
      <c r="O1065" s="3"/>
      <c r="P1065" s="5"/>
    </row>
    <row r="1066" spans="14:16" x14ac:dyDescent="0.25">
      <c r="N1066" s="6"/>
      <c r="O1066" s="3"/>
      <c r="P1066" s="5"/>
    </row>
    <row r="1067" spans="14:16" x14ac:dyDescent="0.25">
      <c r="N1067" s="6"/>
      <c r="O1067" s="3"/>
      <c r="P1067" s="5"/>
    </row>
    <row r="1068" spans="14:16" x14ac:dyDescent="0.25">
      <c r="N1068" s="6"/>
      <c r="O1068" s="3"/>
      <c r="P1068" s="5"/>
    </row>
    <row r="1069" spans="14:16" x14ac:dyDescent="0.25">
      <c r="N1069" s="6"/>
      <c r="O1069" s="3"/>
      <c r="P1069" s="5"/>
    </row>
    <row r="1070" spans="14:16" x14ac:dyDescent="0.25">
      <c r="N1070" s="6"/>
      <c r="O1070" s="3"/>
      <c r="P1070" s="5"/>
    </row>
    <row r="1071" spans="14:16" x14ac:dyDescent="0.25">
      <c r="N1071" s="6"/>
      <c r="O1071" s="3"/>
      <c r="P1071" s="5"/>
    </row>
    <row r="1072" spans="14:16" x14ac:dyDescent="0.25">
      <c r="N1072" s="6"/>
      <c r="O1072" s="3"/>
      <c r="P1072" s="5"/>
    </row>
    <row r="1073" spans="14:16" x14ac:dyDescent="0.25">
      <c r="N1073" s="6"/>
      <c r="O1073" s="3"/>
      <c r="P1073" s="5"/>
    </row>
    <row r="1074" spans="14:16" x14ac:dyDescent="0.25">
      <c r="N1074" s="6"/>
      <c r="O1074" s="3"/>
      <c r="P1074" s="5"/>
    </row>
    <row r="1075" spans="14:16" x14ac:dyDescent="0.25">
      <c r="N1075" s="6"/>
      <c r="O1075" s="3"/>
      <c r="P1075" s="5"/>
    </row>
    <row r="1076" spans="14:16" x14ac:dyDescent="0.25">
      <c r="N1076" s="6"/>
      <c r="O1076" s="3"/>
      <c r="P1076" s="5"/>
    </row>
    <row r="1077" spans="14:16" x14ac:dyDescent="0.25">
      <c r="N1077" s="6"/>
      <c r="O1077" s="3"/>
      <c r="P1077" s="5"/>
    </row>
    <row r="1078" spans="14:16" x14ac:dyDescent="0.25">
      <c r="N1078" s="6"/>
      <c r="O1078" s="3"/>
      <c r="P1078" s="5"/>
    </row>
    <row r="1079" spans="14:16" x14ac:dyDescent="0.25">
      <c r="N1079" s="6"/>
      <c r="O1079" s="3"/>
      <c r="P1079" s="5"/>
    </row>
    <row r="1080" spans="14:16" x14ac:dyDescent="0.25">
      <c r="N1080" s="6"/>
      <c r="O1080" s="3"/>
      <c r="P1080" s="5"/>
    </row>
    <row r="1081" spans="14:16" x14ac:dyDescent="0.25">
      <c r="N1081" s="6"/>
      <c r="O1081" s="3"/>
      <c r="P1081" s="5"/>
    </row>
    <row r="1082" spans="14:16" x14ac:dyDescent="0.25">
      <c r="N1082" s="6"/>
      <c r="O1082" s="3"/>
      <c r="P1082" s="5"/>
    </row>
    <row r="1083" spans="14:16" x14ac:dyDescent="0.25">
      <c r="N1083" s="6"/>
      <c r="O1083" s="3"/>
      <c r="P1083" s="3"/>
    </row>
    <row r="1084" spans="14:16" x14ac:dyDescent="0.25">
      <c r="N1084" s="6"/>
      <c r="O1084" s="3"/>
      <c r="P1084" s="5"/>
    </row>
    <row r="1085" spans="14:16" x14ac:dyDescent="0.25">
      <c r="N1085" s="6"/>
      <c r="O1085" s="3"/>
      <c r="P1085" s="5"/>
    </row>
    <row r="1086" spans="14:16" x14ac:dyDescent="0.25">
      <c r="N1086" s="6"/>
      <c r="O1086" s="3"/>
      <c r="P1086" s="5"/>
    </row>
    <row r="1087" spans="14:16" x14ac:dyDescent="0.25">
      <c r="N1087" s="6"/>
      <c r="P1087" s="4"/>
    </row>
    <row r="1088" spans="14:16" x14ac:dyDescent="0.25">
      <c r="N1088" s="6"/>
      <c r="P1088" s="4"/>
    </row>
    <row r="1089" spans="14:16" x14ac:dyDescent="0.25">
      <c r="N1089" s="6"/>
      <c r="O1089" s="3"/>
      <c r="P1089" s="3"/>
    </row>
    <row r="1090" spans="14:16" x14ac:dyDescent="0.25">
      <c r="N1090" s="6"/>
      <c r="O1090" s="3"/>
      <c r="P1090" s="5"/>
    </row>
    <row r="1091" spans="14:16" x14ac:dyDescent="0.25">
      <c r="N1091" s="6"/>
      <c r="O1091" s="3"/>
      <c r="P1091" s="5"/>
    </row>
    <row r="1092" spans="14:16" x14ac:dyDescent="0.25">
      <c r="N1092" s="6"/>
      <c r="O1092" s="3"/>
      <c r="P1092" s="5"/>
    </row>
    <row r="1093" spans="14:16" x14ac:dyDescent="0.25">
      <c r="N1093" s="6"/>
      <c r="O1093" s="3"/>
      <c r="P1093" s="5"/>
    </row>
    <row r="1094" spans="14:16" x14ac:dyDescent="0.25">
      <c r="N1094" s="6"/>
      <c r="O1094" s="3"/>
      <c r="P1094" s="5"/>
    </row>
    <row r="1095" spans="14:16" x14ac:dyDescent="0.25">
      <c r="N1095" s="6"/>
      <c r="O1095" s="3"/>
      <c r="P1095" s="5"/>
    </row>
    <row r="1096" spans="14:16" x14ac:dyDescent="0.25">
      <c r="N1096" s="6"/>
      <c r="O1096" s="3"/>
      <c r="P1096" s="5"/>
    </row>
    <row r="1097" spans="14:16" x14ac:dyDescent="0.25">
      <c r="N1097" s="6"/>
      <c r="O1097" s="3"/>
      <c r="P1097" s="5"/>
    </row>
    <row r="1098" spans="14:16" x14ac:dyDescent="0.25">
      <c r="N1098" s="6"/>
      <c r="O1098" s="3"/>
      <c r="P1098" s="5"/>
    </row>
    <row r="1099" spans="14:16" x14ac:dyDescent="0.25">
      <c r="N1099" s="6"/>
      <c r="O1099" s="3"/>
      <c r="P1099" s="5"/>
    </row>
    <row r="1100" spans="14:16" x14ac:dyDescent="0.25">
      <c r="N1100" s="6"/>
      <c r="O1100" s="3"/>
      <c r="P1100" s="5"/>
    </row>
    <row r="1101" spans="14:16" x14ac:dyDescent="0.25">
      <c r="N1101" s="6"/>
      <c r="O1101" s="3"/>
      <c r="P1101" s="5"/>
    </row>
    <row r="1102" spans="14:16" x14ac:dyDescent="0.25">
      <c r="N1102" s="6"/>
      <c r="O1102" s="3"/>
      <c r="P1102" s="5"/>
    </row>
    <row r="1103" spans="14:16" x14ac:dyDescent="0.25">
      <c r="N1103" s="6"/>
      <c r="O1103" s="3"/>
      <c r="P1103" s="5"/>
    </row>
    <row r="1104" spans="14:16" x14ac:dyDescent="0.25">
      <c r="N1104" s="6"/>
      <c r="O1104" s="3"/>
      <c r="P1104" s="5"/>
    </row>
    <row r="1105" spans="14:16" x14ac:dyDescent="0.25">
      <c r="N1105" s="6"/>
      <c r="O1105" s="3"/>
      <c r="P1105" s="5"/>
    </row>
    <row r="1106" spans="14:16" x14ac:dyDescent="0.25">
      <c r="N1106" s="6"/>
      <c r="O1106" s="3"/>
      <c r="P1106" s="5"/>
    </row>
    <row r="1107" spans="14:16" x14ac:dyDescent="0.25">
      <c r="N1107" s="6"/>
      <c r="O1107" s="3"/>
      <c r="P1107" s="5"/>
    </row>
    <row r="1108" spans="14:16" x14ac:dyDescent="0.25">
      <c r="N1108" s="6"/>
      <c r="O1108" s="3"/>
      <c r="P1108" s="5"/>
    </row>
    <row r="1109" spans="14:16" x14ac:dyDescent="0.25">
      <c r="N1109" s="6"/>
      <c r="O1109" s="3"/>
      <c r="P1109" s="5"/>
    </row>
    <row r="1110" spans="14:16" x14ac:dyDescent="0.25">
      <c r="N1110" s="6"/>
      <c r="O1110" s="3"/>
      <c r="P1110" s="5"/>
    </row>
    <row r="1111" spans="14:16" x14ac:dyDescent="0.25">
      <c r="N1111" s="6"/>
      <c r="O1111" s="3"/>
      <c r="P1111" s="5"/>
    </row>
    <row r="1112" spans="14:16" x14ac:dyDescent="0.25">
      <c r="N1112" s="6"/>
      <c r="O1112" s="3"/>
      <c r="P1112" s="5"/>
    </row>
    <row r="1113" spans="14:16" x14ac:dyDescent="0.25">
      <c r="N1113" s="6"/>
      <c r="O1113" s="3"/>
      <c r="P1113" s="5"/>
    </row>
    <row r="1114" spans="14:16" x14ac:dyDescent="0.25">
      <c r="N1114" s="6"/>
      <c r="O1114" s="3"/>
      <c r="P1114" s="5"/>
    </row>
    <row r="1115" spans="14:16" x14ac:dyDescent="0.25">
      <c r="N1115" s="6"/>
      <c r="O1115" s="3"/>
      <c r="P1115" s="5"/>
    </row>
    <row r="1116" spans="14:16" x14ac:dyDescent="0.25">
      <c r="N1116" s="6"/>
      <c r="O1116" s="3"/>
      <c r="P1116" s="5"/>
    </row>
    <row r="1117" spans="14:16" x14ac:dyDescent="0.25">
      <c r="N1117" s="6"/>
      <c r="O1117" s="3"/>
      <c r="P1117" s="5"/>
    </row>
    <row r="1118" spans="14:16" x14ac:dyDescent="0.25">
      <c r="N1118" s="6"/>
      <c r="O1118" s="3"/>
      <c r="P1118" s="5"/>
    </row>
    <row r="1119" spans="14:16" x14ac:dyDescent="0.25">
      <c r="N1119" s="6"/>
      <c r="O1119" s="3"/>
      <c r="P1119" s="5"/>
    </row>
    <row r="1120" spans="14:16" x14ac:dyDescent="0.25">
      <c r="N1120" s="6"/>
      <c r="O1120" s="3"/>
      <c r="P1120" s="5"/>
    </row>
    <row r="1121" spans="14:16" x14ac:dyDescent="0.25">
      <c r="N1121" s="6"/>
      <c r="O1121" s="3"/>
      <c r="P1121" s="5"/>
    </row>
    <row r="1122" spans="14:16" x14ac:dyDescent="0.25">
      <c r="N1122" s="6"/>
      <c r="O1122" s="3"/>
      <c r="P1122" s="5"/>
    </row>
    <row r="1123" spans="14:16" x14ac:dyDescent="0.25">
      <c r="N1123" s="6"/>
      <c r="O1123" s="3"/>
      <c r="P1123" s="5"/>
    </row>
    <row r="1124" spans="14:16" x14ac:dyDescent="0.25">
      <c r="N1124" s="6"/>
      <c r="O1124" s="3"/>
      <c r="P1124" s="5"/>
    </row>
    <row r="1125" spans="14:16" x14ac:dyDescent="0.25">
      <c r="N1125" s="6"/>
      <c r="O1125" s="3"/>
      <c r="P1125" s="5"/>
    </row>
    <row r="1126" spans="14:16" x14ac:dyDescent="0.25">
      <c r="N1126" s="6"/>
      <c r="O1126" s="3"/>
      <c r="P1126" s="5"/>
    </row>
    <row r="1127" spans="14:16" x14ac:dyDescent="0.25">
      <c r="N1127" s="6"/>
      <c r="O1127" s="3"/>
      <c r="P1127" s="5"/>
    </row>
    <row r="1128" spans="14:16" x14ac:dyDescent="0.25">
      <c r="N1128" s="6"/>
      <c r="O1128" s="3"/>
      <c r="P1128" s="5"/>
    </row>
    <row r="1129" spans="14:16" x14ac:dyDescent="0.25">
      <c r="N1129" s="6"/>
      <c r="O1129" s="3"/>
      <c r="P1129" s="5"/>
    </row>
    <row r="1130" spans="14:16" x14ac:dyDescent="0.25">
      <c r="O1130" s="3"/>
      <c r="P1130" s="3"/>
    </row>
    <row r="1131" spans="14:16" x14ac:dyDescent="0.25">
      <c r="O1131" s="3"/>
      <c r="P1131" s="3"/>
    </row>
    <row r="1132" spans="14:16" x14ac:dyDescent="0.25">
      <c r="O1132" s="3"/>
      <c r="P1132" s="3"/>
    </row>
    <row r="1133" spans="14:16" x14ac:dyDescent="0.25">
      <c r="O1133" s="3"/>
      <c r="P1133" s="3"/>
    </row>
    <row r="1134" spans="14:16" x14ac:dyDescent="0.25">
      <c r="O1134" s="3"/>
      <c r="P1134" s="3"/>
    </row>
    <row r="1135" spans="14:16" x14ac:dyDescent="0.25">
      <c r="O1135" s="3"/>
      <c r="P1135" s="3"/>
    </row>
    <row r="1136" spans="14:16" x14ac:dyDescent="0.25">
      <c r="N1136" s="6"/>
      <c r="O1136" s="3"/>
      <c r="P1136" s="5"/>
    </row>
    <row r="1137" spans="14:16" x14ac:dyDescent="0.25">
      <c r="N1137" s="6"/>
      <c r="O1137" s="3"/>
      <c r="P1137" s="5"/>
    </row>
    <row r="1138" spans="14:16" x14ac:dyDescent="0.25">
      <c r="N1138" s="6"/>
      <c r="O1138" s="3"/>
      <c r="P1138" s="5"/>
    </row>
    <row r="1139" spans="14:16" x14ac:dyDescent="0.25">
      <c r="N1139" s="6"/>
      <c r="O1139" s="3"/>
      <c r="P1139" s="5"/>
    </row>
    <row r="1140" spans="14:16" x14ac:dyDescent="0.25">
      <c r="N1140" s="6"/>
      <c r="O1140" s="3"/>
      <c r="P1140" s="5"/>
    </row>
    <row r="1141" spans="14:16" x14ac:dyDescent="0.25">
      <c r="N1141" s="6"/>
      <c r="O1141" s="3"/>
      <c r="P1141" s="5"/>
    </row>
    <row r="1142" spans="14:16" x14ac:dyDescent="0.25">
      <c r="N1142" s="6"/>
      <c r="O1142" s="3"/>
      <c r="P1142" s="5"/>
    </row>
    <row r="1143" spans="14:16" x14ac:dyDescent="0.25">
      <c r="N1143" s="6"/>
      <c r="O1143" s="3"/>
      <c r="P1143" s="5"/>
    </row>
    <row r="1144" spans="14:16" x14ac:dyDescent="0.25">
      <c r="N1144" s="6"/>
      <c r="O1144" s="3"/>
      <c r="P1144" s="5"/>
    </row>
    <row r="1145" spans="14:16" x14ac:dyDescent="0.25">
      <c r="N1145" s="6"/>
      <c r="O1145" s="3"/>
      <c r="P1145" s="5"/>
    </row>
    <row r="1146" spans="14:16" x14ac:dyDescent="0.25">
      <c r="N1146" s="6"/>
      <c r="O1146" s="3"/>
      <c r="P1146" s="5"/>
    </row>
    <row r="1147" spans="14:16" x14ac:dyDescent="0.25">
      <c r="N1147" s="6"/>
      <c r="O1147" s="3"/>
      <c r="P1147" s="5"/>
    </row>
    <row r="1148" spans="14:16" x14ac:dyDescent="0.25">
      <c r="N1148" s="6"/>
      <c r="O1148" s="3"/>
      <c r="P1148" s="5"/>
    </row>
    <row r="1149" spans="14:16" x14ac:dyDescent="0.25">
      <c r="N1149" s="6"/>
      <c r="O1149" s="3"/>
      <c r="P1149" s="5"/>
    </row>
    <row r="1150" spans="14:16" x14ac:dyDescent="0.25">
      <c r="N1150" s="6"/>
      <c r="O1150" s="3"/>
      <c r="P1150" s="5"/>
    </row>
    <row r="1151" spans="14:16" x14ac:dyDescent="0.25">
      <c r="N1151" s="6"/>
      <c r="O1151" s="3"/>
      <c r="P1151" s="5"/>
    </row>
    <row r="1152" spans="14:16" x14ac:dyDescent="0.25">
      <c r="N1152" s="6"/>
      <c r="O1152" s="3"/>
      <c r="P1152" s="5"/>
    </row>
    <row r="1153" spans="14:16" x14ac:dyDescent="0.25">
      <c r="N1153" s="6"/>
      <c r="O1153" s="3"/>
      <c r="P1153" s="5"/>
    </row>
    <row r="1154" spans="14:16" x14ac:dyDescent="0.25">
      <c r="N1154" s="6"/>
      <c r="O1154" s="3"/>
      <c r="P1154" s="5"/>
    </row>
    <row r="1155" spans="14:16" x14ac:dyDescent="0.25">
      <c r="N1155" s="6"/>
      <c r="O1155" s="3"/>
      <c r="P1155" s="5"/>
    </row>
    <row r="1156" spans="14:16" x14ac:dyDescent="0.25">
      <c r="N1156" s="6"/>
      <c r="O1156" s="3"/>
      <c r="P1156" s="5"/>
    </row>
    <row r="1157" spans="14:16" x14ac:dyDescent="0.25">
      <c r="N1157" s="6"/>
      <c r="O1157" s="3"/>
      <c r="P1157" s="5"/>
    </row>
    <row r="1158" spans="14:16" x14ac:dyDescent="0.25">
      <c r="N1158" s="6"/>
      <c r="O1158" s="3"/>
      <c r="P1158" s="5"/>
    </row>
    <row r="1159" spans="14:16" x14ac:dyDescent="0.25">
      <c r="N1159" s="6"/>
      <c r="O1159" s="3"/>
      <c r="P1159" s="5"/>
    </row>
    <row r="1160" spans="14:16" x14ac:dyDescent="0.25">
      <c r="N1160" s="6"/>
      <c r="O1160" s="3"/>
      <c r="P1160" s="5"/>
    </row>
    <row r="1161" spans="14:16" x14ac:dyDescent="0.25">
      <c r="N1161" s="6"/>
      <c r="O1161" s="3"/>
      <c r="P1161" s="5"/>
    </row>
    <row r="1162" spans="14:16" x14ac:dyDescent="0.25">
      <c r="N1162" s="6"/>
      <c r="O1162" s="3"/>
      <c r="P1162" s="5"/>
    </row>
    <row r="1163" spans="14:16" x14ac:dyDescent="0.25">
      <c r="N1163" s="6"/>
      <c r="O1163" s="3"/>
      <c r="P1163" s="5"/>
    </row>
    <row r="1164" spans="14:16" x14ac:dyDescent="0.25">
      <c r="N1164" s="6"/>
      <c r="O1164" s="3"/>
      <c r="P1164" s="5"/>
    </row>
    <row r="1165" spans="14:16" x14ac:dyDescent="0.25">
      <c r="N1165" s="6"/>
      <c r="O1165" s="3"/>
      <c r="P1165" s="5"/>
    </row>
    <row r="1166" spans="14:16" x14ac:dyDescent="0.25">
      <c r="N1166" s="6"/>
      <c r="O1166" s="3"/>
      <c r="P1166" s="5"/>
    </row>
    <row r="1167" spans="14:16" x14ac:dyDescent="0.25">
      <c r="N1167" s="6"/>
      <c r="O1167" s="3"/>
      <c r="P1167" s="5"/>
    </row>
    <row r="1168" spans="14:16" x14ac:dyDescent="0.25">
      <c r="N1168" s="6"/>
      <c r="O1168" s="3"/>
      <c r="P1168" s="5"/>
    </row>
    <row r="1169" spans="14:16" x14ac:dyDescent="0.25">
      <c r="N1169" s="6"/>
      <c r="O1169" s="3"/>
      <c r="P1169" s="5"/>
    </row>
    <row r="1170" spans="14:16" x14ac:dyDescent="0.25">
      <c r="N1170" s="6"/>
      <c r="O1170" s="3"/>
      <c r="P1170" s="5"/>
    </row>
    <row r="1171" spans="14:16" x14ac:dyDescent="0.25">
      <c r="N1171" s="6"/>
      <c r="O1171" s="3"/>
      <c r="P1171" s="5"/>
    </row>
    <row r="1172" spans="14:16" x14ac:dyDescent="0.25">
      <c r="N1172" s="6"/>
      <c r="O1172" s="3"/>
      <c r="P1172" s="5"/>
    </row>
    <row r="1173" spans="14:16" x14ac:dyDescent="0.25">
      <c r="N1173" s="6"/>
      <c r="O1173" s="3"/>
      <c r="P1173" s="5"/>
    </row>
    <row r="1174" spans="14:16" x14ac:dyDescent="0.25">
      <c r="N1174" s="6"/>
      <c r="O1174" s="3"/>
      <c r="P1174" s="5"/>
    </row>
    <row r="1175" spans="14:16" x14ac:dyDescent="0.25">
      <c r="N1175" s="6"/>
      <c r="O1175" s="3"/>
      <c r="P1175" s="5"/>
    </row>
    <row r="1176" spans="14:16" x14ac:dyDescent="0.25">
      <c r="N1176" s="6"/>
      <c r="O1176" s="3"/>
      <c r="P1176" s="5"/>
    </row>
    <row r="1177" spans="14:16" x14ac:dyDescent="0.25">
      <c r="N1177" s="6"/>
      <c r="O1177" s="3"/>
      <c r="P1177" s="5"/>
    </row>
    <row r="1178" spans="14:16" x14ac:dyDescent="0.25">
      <c r="N1178" s="6"/>
      <c r="O1178" s="3"/>
      <c r="P1178" s="5"/>
    </row>
    <row r="1179" spans="14:16" x14ac:dyDescent="0.25">
      <c r="N1179" s="6"/>
      <c r="O1179" s="3"/>
      <c r="P1179" s="5"/>
    </row>
    <row r="1180" spans="14:16" x14ac:dyDescent="0.25">
      <c r="N1180" s="6"/>
      <c r="O1180" s="3"/>
      <c r="P1180" s="5"/>
    </row>
    <row r="1181" spans="14:16" x14ac:dyDescent="0.25">
      <c r="N1181" s="6"/>
      <c r="O1181" s="3"/>
      <c r="P1181" s="5"/>
    </row>
    <row r="1182" spans="14:16" x14ac:dyDescent="0.25">
      <c r="N1182" s="6"/>
      <c r="O1182" s="3"/>
      <c r="P1182" s="5"/>
    </row>
    <row r="1183" spans="14:16" x14ac:dyDescent="0.25">
      <c r="N1183" s="6"/>
      <c r="O1183" s="3"/>
      <c r="P1183" s="5"/>
    </row>
    <row r="1184" spans="14:16" x14ac:dyDescent="0.25">
      <c r="N1184" s="6"/>
      <c r="O1184" s="3"/>
      <c r="P1184" s="5"/>
    </row>
    <row r="1185" spans="14:16" x14ac:dyDescent="0.25">
      <c r="N1185" s="6"/>
      <c r="O1185" s="3"/>
      <c r="P1185" s="5"/>
    </row>
    <row r="1186" spans="14:16" x14ac:dyDescent="0.25">
      <c r="N1186" s="6"/>
      <c r="O1186" s="3"/>
      <c r="P1186" s="5"/>
    </row>
    <row r="1187" spans="14:16" x14ac:dyDescent="0.25">
      <c r="N1187" s="6"/>
      <c r="O1187" s="3"/>
      <c r="P1187" s="5"/>
    </row>
    <row r="1188" spans="14:16" x14ac:dyDescent="0.25">
      <c r="N1188" s="6"/>
      <c r="O1188" s="3"/>
      <c r="P1188" s="5"/>
    </row>
    <row r="1189" spans="14:16" x14ac:dyDescent="0.25">
      <c r="N1189" s="6"/>
      <c r="O1189" s="3"/>
      <c r="P1189" s="5"/>
    </row>
    <row r="1190" spans="14:16" x14ac:dyDescent="0.25">
      <c r="N1190" s="6"/>
      <c r="O1190" s="3"/>
      <c r="P1190" s="5"/>
    </row>
    <row r="1191" spans="14:16" x14ac:dyDescent="0.25">
      <c r="N1191" s="6"/>
      <c r="O1191" s="3"/>
      <c r="P1191" s="5"/>
    </row>
    <row r="1192" spans="14:16" x14ac:dyDescent="0.25">
      <c r="N1192" s="6"/>
      <c r="O1192" s="3"/>
      <c r="P1192" s="5"/>
    </row>
    <row r="1193" spans="14:16" x14ac:dyDescent="0.25">
      <c r="N1193" s="6"/>
      <c r="O1193" s="3"/>
      <c r="P1193" s="5"/>
    </row>
    <row r="1194" spans="14:16" x14ac:dyDescent="0.25">
      <c r="N1194" s="6"/>
      <c r="O1194" s="3"/>
      <c r="P1194" s="5"/>
    </row>
    <row r="1195" spans="14:16" x14ac:dyDescent="0.25">
      <c r="N1195" s="6"/>
      <c r="O1195" s="3"/>
      <c r="P1195" s="5"/>
    </row>
    <row r="1196" spans="14:16" x14ac:dyDescent="0.25">
      <c r="N1196" s="6"/>
      <c r="O1196" s="3"/>
      <c r="P1196" s="5"/>
    </row>
    <row r="1197" spans="14:16" x14ac:dyDescent="0.25">
      <c r="N1197" s="6"/>
      <c r="O1197" s="3"/>
      <c r="P1197" s="5"/>
    </row>
    <row r="1198" spans="14:16" x14ac:dyDescent="0.25">
      <c r="N1198" s="6"/>
      <c r="O1198" s="3"/>
      <c r="P1198" s="5"/>
    </row>
    <row r="1199" spans="14:16" x14ac:dyDescent="0.25">
      <c r="P1199" s="4"/>
    </row>
    <row r="1200" spans="14:16" x14ac:dyDescent="0.25">
      <c r="P1200" s="4"/>
    </row>
    <row r="1201" spans="14:16" x14ac:dyDescent="0.25">
      <c r="N1201" s="6"/>
      <c r="O1201" s="3"/>
      <c r="P1201" s="5"/>
    </row>
    <row r="1202" spans="14:16" x14ac:dyDescent="0.25">
      <c r="N1202" s="6"/>
      <c r="O1202" s="3"/>
      <c r="P1202" s="5"/>
    </row>
    <row r="1203" spans="14:16" x14ac:dyDescent="0.25">
      <c r="N1203" s="6"/>
      <c r="O1203" s="3"/>
      <c r="P1203" s="5"/>
    </row>
    <row r="1204" spans="14:16" x14ac:dyDescent="0.25">
      <c r="N1204" s="6"/>
      <c r="O1204" s="3"/>
      <c r="P1204" s="5"/>
    </row>
    <row r="1205" spans="14:16" x14ac:dyDescent="0.25">
      <c r="N1205" s="6"/>
      <c r="O1205" s="3"/>
      <c r="P1205" s="5"/>
    </row>
    <row r="1206" spans="14:16" x14ac:dyDescent="0.25">
      <c r="N1206" s="6"/>
      <c r="O1206" s="3"/>
      <c r="P1206" s="5"/>
    </row>
    <row r="1207" spans="14:16" x14ac:dyDescent="0.25">
      <c r="N1207" s="6"/>
      <c r="O1207" s="3"/>
      <c r="P1207" s="5"/>
    </row>
    <row r="1208" spans="14:16" x14ac:dyDescent="0.25">
      <c r="N1208" s="6"/>
      <c r="O1208" s="3"/>
      <c r="P1208" s="5"/>
    </row>
    <row r="1209" spans="14:16" x14ac:dyDescent="0.25">
      <c r="N1209" s="6"/>
      <c r="O1209" s="3"/>
      <c r="P1209" s="5"/>
    </row>
    <row r="1210" spans="14:16" x14ac:dyDescent="0.25">
      <c r="N1210" s="6"/>
      <c r="O1210" s="3"/>
      <c r="P1210" s="5"/>
    </row>
    <row r="1211" spans="14:16" x14ac:dyDescent="0.25">
      <c r="N1211" s="6"/>
      <c r="O1211" s="3"/>
      <c r="P1211" s="5"/>
    </row>
    <row r="1212" spans="14:16" x14ac:dyDescent="0.25">
      <c r="N1212" s="6"/>
      <c r="O1212" s="3"/>
      <c r="P1212" s="5"/>
    </row>
    <row r="1213" spans="14:16" x14ac:dyDescent="0.25">
      <c r="N1213" s="6"/>
      <c r="O1213" s="3"/>
      <c r="P1213" s="5"/>
    </row>
    <row r="1214" spans="14:16" x14ac:dyDescent="0.25">
      <c r="N1214" s="6"/>
      <c r="O1214" s="3"/>
      <c r="P1214" s="5"/>
    </row>
    <row r="1215" spans="14:16" x14ac:dyDescent="0.25">
      <c r="N1215" s="6"/>
      <c r="O1215" s="3"/>
      <c r="P1215" s="5"/>
    </row>
    <row r="1216" spans="14:16" x14ac:dyDescent="0.25">
      <c r="N1216" s="6"/>
      <c r="O1216" s="3"/>
      <c r="P1216" s="5"/>
    </row>
    <row r="1217" spans="14:16" x14ac:dyDescent="0.25">
      <c r="N1217" s="6"/>
      <c r="O1217" s="3"/>
      <c r="P1217" s="5"/>
    </row>
    <row r="1218" spans="14:16" x14ac:dyDescent="0.25">
      <c r="N1218" s="6"/>
      <c r="O1218" s="3"/>
      <c r="P1218" s="5"/>
    </row>
    <row r="1219" spans="14:16" x14ac:dyDescent="0.25">
      <c r="N1219" s="6"/>
      <c r="O1219" s="3"/>
      <c r="P1219" s="5"/>
    </row>
    <row r="1220" spans="14:16" x14ac:dyDescent="0.25">
      <c r="N1220" s="6"/>
      <c r="O1220" s="3"/>
      <c r="P1220" s="5"/>
    </row>
    <row r="1221" spans="14:16" x14ac:dyDescent="0.25">
      <c r="N1221" s="6"/>
      <c r="O1221" s="3"/>
      <c r="P1221" s="5"/>
    </row>
    <row r="1222" spans="14:16" x14ac:dyDescent="0.25">
      <c r="N1222" s="6"/>
      <c r="O1222" s="3"/>
      <c r="P1222" s="5"/>
    </row>
    <row r="1223" spans="14:16" x14ac:dyDescent="0.25">
      <c r="N1223" s="6"/>
      <c r="O1223" s="3"/>
      <c r="P1223" s="5"/>
    </row>
    <row r="1224" spans="14:16" x14ac:dyDescent="0.25">
      <c r="N1224" s="6"/>
      <c r="O1224" s="3"/>
      <c r="P1224" s="5"/>
    </row>
    <row r="1225" spans="14:16" x14ac:dyDescent="0.25">
      <c r="N1225" s="6"/>
      <c r="O1225" s="3"/>
      <c r="P1225" s="5"/>
    </row>
    <row r="1226" spans="14:16" x14ac:dyDescent="0.25">
      <c r="N1226" s="6"/>
      <c r="O1226" s="3"/>
      <c r="P1226" s="5"/>
    </row>
    <row r="1227" spans="14:16" x14ac:dyDescent="0.25">
      <c r="N1227" s="6"/>
      <c r="O1227" s="3"/>
      <c r="P1227" s="5"/>
    </row>
    <row r="1228" spans="14:16" x14ac:dyDescent="0.25">
      <c r="N1228" s="6"/>
      <c r="O1228" s="3"/>
      <c r="P1228" s="5"/>
    </row>
    <row r="1229" spans="14:16" x14ac:dyDescent="0.25">
      <c r="N1229" s="6"/>
      <c r="O1229" s="3"/>
      <c r="P1229" s="5"/>
    </row>
    <row r="1230" spans="14:16" x14ac:dyDescent="0.25">
      <c r="N1230" s="6"/>
      <c r="O1230" s="3"/>
      <c r="P1230" s="5"/>
    </row>
    <row r="1231" spans="14:16" x14ac:dyDescent="0.25">
      <c r="N1231" s="6"/>
      <c r="O1231" s="3"/>
      <c r="P1231" s="5"/>
    </row>
    <row r="1232" spans="14:16" x14ac:dyDescent="0.25">
      <c r="N1232" s="6"/>
      <c r="O1232" s="3"/>
      <c r="P1232" s="5"/>
    </row>
    <row r="1233" spans="14:16" x14ac:dyDescent="0.25">
      <c r="O1233" s="3"/>
      <c r="P1233" s="3"/>
    </row>
    <row r="1234" spans="14:16" x14ac:dyDescent="0.25">
      <c r="O1234" s="3"/>
      <c r="P1234" s="3"/>
    </row>
    <row r="1235" spans="14:16" x14ac:dyDescent="0.25">
      <c r="O1235" s="3"/>
      <c r="P1235" s="3"/>
    </row>
    <row r="1236" spans="14:16" x14ac:dyDescent="0.25">
      <c r="N1236" s="6"/>
      <c r="O1236" s="3"/>
      <c r="P1236" s="5"/>
    </row>
    <row r="1237" spans="14:16" x14ac:dyDescent="0.25">
      <c r="N1237" s="6"/>
      <c r="O1237" s="3"/>
      <c r="P1237" s="5"/>
    </row>
    <row r="1238" spans="14:16" x14ac:dyDescent="0.25">
      <c r="N1238" s="6"/>
      <c r="O1238" s="3"/>
      <c r="P1238" s="5"/>
    </row>
    <row r="1239" spans="14:16" x14ac:dyDescent="0.25">
      <c r="N1239" s="6"/>
      <c r="O1239" s="3"/>
      <c r="P1239" s="5"/>
    </row>
    <row r="1240" spans="14:16" x14ac:dyDescent="0.25">
      <c r="N1240" s="6"/>
      <c r="O1240" s="3"/>
      <c r="P1240" s="5"/>
    </row>
    <row r="1241" spans="14:16" x14ac:dyDescent="0.25">
      <c r="N1241" s="6"/>
      <c r="O1241" s="3"/>
      <c r="P1241" s="5"/>
    </row>
    <row r="1242" spans="14:16" x14ac:dyDescent="0.25">
      <c r="N1242" s="6"/>
      <c r="O1242" s="3"/>
      <c r="P1242" s="5"/>
    </row>
    <row r="1243" spans="14:16" x14ac:dyDescent="0.25">
      <c r="N1243" s="6"/>
      <c r="O1243" s="3"/>
      <c r="P1243" s="5"/>
    </row>
    <row r="1244" spans="14:16" x14ac:dyDescent="0.25">
      <c r="N1244" s="6"/>
      <c r="O1244" s="3"/>
      <c r="P1244" s="5"/>
    </row>
    <row r="1245" spans="14:16" x14ac:dyDescent="0.25">
      <c r="N1245" s="6"/>
      <c r="O1245" s="3"/>
      <c r="P1245" s="5"/>
    </row>
    <row r="1246" spans="14:16" x14ac:dyDescent="0.25">
      <c r="N1246" s="6"/>
      <c r="O1246" s="3"/>
      <c r="P1246" s="5"/>
    </row>
    <row r="1247" spans="14:16" x14ac:dyDescent="0.25">
      <c r="N1247" s="6"/>
      <c r="O1247" s="3"/>
      <c r="P1247" s="5"/>
    </row>
    <row r="1248" spans="14:16" x14ac:dyDescent="0.25">
      <c r="N1248" s="6"/>
      <c r="O1248" s="3"/>
      <c r="P1248" s="5"/>
    </row>
    <row r="1249" spans="14:16" x14ac:dyDescent="0.25">
      <c r="N1249" s="6"/>
      <c r="O1249" s="3"/>
      <c r="P1249" s="5"/>
    </row>
    <row r="1250" spans="14:16" x14ac:dyDescent="0.25">
      <c r="N1250" s="6"/>
      <c r="O1250" s="3"/>
      <c r="P1250" s="5"/>
    </row>
    <row r="1251" spans="14:16" x14ac:dyDescent="0.25">
      <c r="N1251" s="6"/>
      <c r="O1251" s="3"/>
      <c r="P1251" s="5"/>
    </row>
    <row r="1252" spans="14:16" x14ac:dyDescent="0.25">
      <c r="N1252" s="6"/>
      <c r="O1252" s="3"/>
      <c r="P1252" s="5"/>
    </row>
    <row r="1253" spans="14:16" x14ac:dyDescent="0.25">
      <c r="N1253" s="6"/>
      <c r="O1253" s="3"/>
      <c r="P1253" s="5"/>
    </row>
    <row r="1254" spans="14:16" x14ac:dyDescent="0.25">
      <c r="N1254" s="6"/>
      <c r="O1254" s="3"/>
      <c r="P1254" s="5"/>
    </row>
    <row r="1255" spans="14:16" x14ac:dyDescent="0.25">
      <c r="N1255" s="6"/>
      <c r="O1255" s="3"/>
      <c r="P1255" s="5"/>
    </row>
    <row r="1256" spans="14:16" x14ac:dyDescent="0.25">
      <c r="N1256" s="6"/>
      <c r="O1256" s="3"/>
      <c r="P1256" s="5"/>
    </row>
    <row r="1257" spans="14:16" x14ac:dyDescent="0.25">
      <c r="N1257" s="6"/>
      <c r="O1257" s="3"/>
      <c r="P1257" s="5"/>
    </row>
    <row r="1258" spans="14:16" x14ac:dyDescent="0.25">
      <c r="N1258" s="6"/>
      <c r="O1258" s="3"/>
      <c r="P1258" s="5"/>
    </row>
    <row r="1259" spans="14:16" x14ac:dyDescent="0.25">
      <c r="N1259" s="6"/>
      <c r="O1259" s="3"/>
      <c r="P1259" s="5"/>
    </row>
    <row r="1260" spans="14:16" x14ac:dyDescent="0.25">
      <c r="N1260" s="6"/>
      <c r="O1260" s="3"/>
      <c r="P1260" s="5"/>
    </row>
    <row r="1261" spans="14:16" x14ac:dyDescent="0.25">
      <c r="N1261" s="6"/>
      <c r="O1261" s="3"/>
      <c r="P1261" s="5"/>
    </row>
    <row r="1262" spans="14:16" x14ac:dyDescent="0.25">
      <c r="N1262" s="6"/>
      <c r="O1262" s="3"/>
      <c r="P1262" s="5"/>
    </row>
    <row r="1263" spans="14:16" x14ac:dyDescent="0.25">
      <c r="N1263" s="6"/>
      <c r="O1263" s="3"/>
      <c r="P1263" s="5"/>
    </row>
    <row r="1264" spans="14:16" x14ac:dyDescent="0.25">
      <c r="N1264" s="6"/>
      <c r="O1264" s="3"/>
      <c r="P1264" s="5"/>
    </row>
    <row r="1265" spans="14:16" x14ac:dyDescent="0.25">
      <c r="N1265" s="6"/>
      <c r="O1265" s="3"/>
      <c r="P1265" s="5"/>
    </row>
    <row r="1266" spans="14:16" x14ac:dyDescent="0.25">
      <c r="N1266" s="6"/>
      <c r="O1266" s="3"/>
      <c r="P1266" s="5"/>
    </row>
    <row r="1267" spans="14:16" x14ac:dyDescent="0.25">
      <c r="N1267" s="6"/>
      <c r="O1267" s="3"/>
      <c r="P1267" s="5"/>
    </row>
    <row r="1268" spans="14:16" x14ac:dyDescent="0.25">
      <c r="N1268" s="6"/>
      <c r="O1268" s="3"/>
      <c r="P1268" s="5"/>
    </row>
    <row r="1269" spans="14:16" x14ac:dyDescent="0.25">
      <c r="N1269" s="6"/>
      <c r="O1269" s="3"/>
      <c r="P1269" s="5"/>
    </row>
    <row r="1270" spans="14:16" x14ac:dyDescent="0.25">
      <c r="N1270" s="6"/>
      <c r="O1270" s="3"/>
      <c r="P1270" s="5"/>
    </row>
    <row r="1271" spans="14:16" x14ac:dyDescent="0.25">
      <c r="N1271" s="6"/>
      <c r="O1271" s="3"/>
      <c r="P1271" s="5"/>
    </row>
    <row r="1272" spans="14:16" x14ac:dyDescent="0.25">
      <c r="N1272" s="6"/>
      <c r="O1272" s="3"/>
      <c r="P1272" s="5"/>
    </row>
    <row r="1273" spans="14:16" x14ac:dyDescent="0.25">
      <c r="N1273" s="6"/>
      <c r="O1273" s="3"/>
      <c r="P1273" s="5"/>
    </row>
    <row r="1274" spans="14:16" x14ac:dyDescent="0.25">
      <c r="N1274" s="6"/>
      <c r="O1274" s="3"/>
      <c r="P1274" s="5"/>
    </row>
    <row r="1275" spans="14:16" x14ac:dyDescent="0.25">
      <c r="N1275" s="6"/>
      <c r="O1275" s="3"/>
      <c r="P1275" s="5"/>
    </row>
    <row r="1276" spans="14:16" x14ac:dyDescent="0.25">
      <c r="N1276" s="6"/>
      <c r="O1276" s="3"/>
      <c r="P1276" s="5"/>
    </row>
    <row r="1277" spans="14:16" x14ac:dyDescent="0.25">
      <c r="N1277" s="6"/>
      <c r="O1277" s="3"/>
      <c r="P1277" s="5"/>
    </row>
    <row r="1278" spans="14:16" x14ac:dyDescent="0.25">
      <c r="N1278" s="6"/>
      <c r="O1278" s="3"/>
      <c r="P1278" s="5"/>
    </row>
    <row r="1279" spans="14:16" x14ac:dyDescent="0.25">
      <c r="N1279" s="6"/>
      <c r="O1279" s="3"/>
      <c r="P1279" s="5"/>
    </row>
    <row r="1280" spans="14:16" x14ac:dyDescent="0.25">
      <c r="N1280" s="6"/>
      <c r="O1280" s="3"/>
      <c r="P1280" s="5"/>
    </row>
    <row r="1281" spans="14:16" x14ac:dyDescent="0.25">
      <c r="P1281" s="4"/>
    </row>
    <row r="1282" spans="14:16" x14ac:dyDescent="0.25">
      <c r="P1282" s="4"/>
    </row>
    <row r="1283" spans="14:16" x14ac:dyDescent="0.25">
      <c r="N1283" s="6"/>
      <c r="O1283" s="3"/>
      <c r="P1283" s="5"/>
    </row>
    <row r="1284" spans="14:16" x14ac:dyDescent="0.25">
      <c r="N1284" s="6"/>
      <c r="O1284" s="3"/>
      <c r="P1284" s="5"/>
    </row>
    <row r="1285" spans="14:16" x14ac:dyDescent="0.25">
      <c r="N1285" s="6"/>
      <c r="O1285" s="3"/>
      <c r="P1285" s="5"/>
    </row>
    <row r="1286" spans="14:16" x14ac:dyDescent="0.25">
      <c r="N1286" s="6"/>
      <c r="O1286" s="3"/>
      <c r="P1286" s="5"/>
    </row>
    <row r="1287" spans="14:16" x14ac:dyDescent="0.25">
      <c r="N1287" s="6"/>
      <c r="O1287" s="3"/>
      <c r="P1287" s="5"/>
    </row>
    <row r="1288" spans="14:16" x14ac:dyDescent="0.25">
      <c r="N1288" s="6"/>
      <c r="O1288" s="3"/>
      <c r="P1288" s="5"/>
    </row>
    <row r="1289" spans="14:16" x14ac:dyDescent="0.25">
      <c r="N1289" s="6"/>
      <c r="O1289" s="3"/>
      <c r="P1289" s="5"/>
    </row>
    <row r="1290" spans="14:16" x14ac:dyDescent="0.25">
      <c r="N1290" s="6"/>
      <c r="O1290" s="3"/>
      <c r="P1290" s="5"/>
    </row>
    <row r="1291" spans="14:16" x14ac:dyDescent="0.25">
      <c r="N1291" s="6"/>
      <c r="O1291" s="3"/>
      <c r="P1291" s="5"/>
    </row>
    <row r="1292" spans="14:16" x14ac:dyDescent="0.25">
      <c r="N1292" s="6"/>
      <c r="O1292" s="3"/>
      <c r="P1292" s="5"/>
    </row>
    <row r="1293" spans="14:16" x14ac:dyDescent="0.25">
      <c r="N1293" s="6"/>
      <c r="O1293" s="3"/>
      <c r="P1293" s="5"/>
    </row>
    <row r="1294" spans="14:16" x14ac:dyDescent="0.25">
      <c r="N1294" s="6"/>
      <c r="O1294" s="3"/>
      <c r="P1294" s="5"/>
    </row>
    <row r="1295" spans="14:16" x14ac:dyDescent="0.25">
      <c r="N1295" s="6"/>
      <c r="O1295" s="3"/>
      <c r="P1295" s="5"/>
    </row>
    <row r="1296" spans="14:16" x14ac:dyDescent="0.25">
      <c r="N1296" s="6"/>
      <c r="O1296" s="3"/>
      <c r="P1296" s="5"/>
    </row>
    <row r="1297" spans="14:16" x14ac:dyDescent="0.25">
      <c r="N1297" s="6"/>
      <c r="O1297" s="3"/>
      <c r="P1297" s="5"/>
    </row>
    <row r="1298" spans="14:16" x14ac:dyDescent="0.25">
      <c r="N1298" s="6"/>
      <c r="O1298" s="3"/>
      <c r="P1298" s="5"/>
    </row>
    <row r="1299" spans="14:16" x14ac:dyDescent="0.25">
      <c r="N1299" s="6"/>
      <c r="O1299" s="3"/>
      <c r="P1299" s="5"/>
    </row>
    <row r="1300" spans="14:16" x14ac:dyDescent="0.25">
      <c r="N1300" s="6"/>
      <c r="O1300" s="3"/>
      <c r="P1300" s="5"/>
    </row>
    <row r="1301" spans="14:16" x14ac:dyDescent="0.25">
      <c r="N1301" s="6"/>
      <c r="O1301" s="3"/>
      <c r="P1301" s="5"/>
    </row>
    <row r="1302" spans="14:16" x14ac:dyDescent="0.25">
      <c r="N1302" s="6"/>
      <c r="O1302" s="3"/>
      <c r="P1302" s="5"/>
    </row>
    <row r="1303" spans="14:16" x14ac:dyDescent="0.25">
      <c r="N1303" s="6"/>
      <c r="O1303" s="3"/>
      <c r="P1303" s="5"/>
    </row>
    <row r="1304" spans="14:16" x14ac:dyDescent="0.25">
      <c r="N1304" s="6"/>
      <c r="O1304" s="3"/>
      <c r="P1304" s="5"/>
    </row>
    <row r="1305" spans="14:16" x14ac:dyDescent="0.25">
      <c r="N1305" s="6"/>
      <c r="O1305" s="3"/>
      <c r="P1305" s="5"/>
    </row>
    <row r="1306" spans="14:16" x14ac:dyDescent="0.25">
      <c r="N1306" s="6"/>
      <c r="O1306" s="3"/>
      <c r="P1306" s="5"/>
    </row>
    <row r="1307" spans="14:16" x14ac:dyDescent="0.25">
      <c r="N1307" s="6"/>
      <c r="O1307" s="3"/>
      <c r="P1307" s="5"/>
    </row>
    <row r="1308" spans="14:16" x14ac:dyDescent="0.25">
      <c r="N1308" s="6"/>
      <c r="O1308" s="3"/>
      <c r="P1308" s="5"/>
    </row>
    <row r="1309" spans="14:16" x14ac:dyDescent="0.25">
      <c r="N1309" s="6"/>
      <c r="O1309" s="3"/>
      <c r="P1309" s="5"/>
    </row>
    <row r="1310" spans="14:16" x14ac:dyDescent="0.25">
      <c r="N1310" s="6"/>
      <c r="O1310" s="3"/>
      <c r="P1310" s="5"/>
    </row>
    <row r="1311" spans="14:16" x14ac:dyDescent="0.25">
      <c r="N1311" s="6"/>
      <c r="O1311" s="3"/>
      <c r="P1311" s="5"/>
    </row>
    <row r="1312" spans="14:16" x14ac:dyDescent="0.25">
      <c r="N1312" s="6"/>
      <c r="O1312" s="3"/>
      <c r="P1312" s="5"/>
    </row>
    <row r="1313" spans="14:16" x14ac:dyDescent="0.25">
      <c r="N1313" s="6"/>
      <c r="O1313" s="3"/>
      <c r="P1313" s="5"/>
    </row>
    <row r="1314" spans="14:16" x14ac:dyDescent="0.25">
      <c r="N1314" s="6"/>
      <c r="O1314" s="3"/>
      <c r="P1314" s="5"/>
    </row>
    <row r="1315" spans="14:16" x14ac:dyDescent="0.25">
      <c r="N1315" s="6"/>
      <c r="O1315" s="3"/>
      <c r="P1315" s="5"/>
    </row>
    <row r="1316" spans="14:16" x14ac:dyDescent="0.25">
      <c r="N1316" s="6"/>
      <c r="O1316" s="3"/>
      <c r="P1316" s="5"/>
    </row>
    <row r="1317" spans="14:16" x14ac:dyDescent="0.25">
      <c r="P1317" s="4"/>
    </row>
    <row r="1318" spans="14:16" x14ac:dyDescent="0.25">
      <c r="N1318" s="6"/>
      <c r="O1318" s="3"/>
      <c r="P1318" s="5"/>
    </row>
    <row r="1319" spans="14:16" x14ac:dyDescent="0.25">
      <c r="N1319" s="6"/>
      <c r="O1319" s="3"/>
      <c r="P1319" s="5"/>
    </row>
    <row r="1320" spans="14:16" x14ac:dyDescent="0.25">
      <c r="N1320" s="6"/>
      <c r="O1320" s="3"/>
      <c r="P1320" s="5"/>
    </row>
    <row r="1321" spans="14:16" x14ac:dyDescent="0.25">
      <c r="N1321" s="6"/>
      <c r="O1321" s="3"/>
      <c r="P1321" s="5"/>
    </row>
    <row r="1322" spans="14:16" x14ac:dyDescent="0.25">
      <c r="N1322" s="6"/>
      <c r="O1322" s="3"/>
      <c r="P1322" s="5"/>
    </row>
    <row r="1323" spans="14:16" x14ac:dyDescent="0.25">
      <c r="N1323" s="6"/>
      <c r="O1323" s="3"/>
      <c r="P1323" s="5"/>
    </row>
    <row r="1324" spans="14:16" x14ac:dyDescent="0.25">
      <c r="N1324" s="6"/>
      <c r="O1324" s="3"/>
      <c r="P1324" s="5"/>
    </row>
    <row r="1325" spans="14:16" x14ac:dyDescent="0.25">
      <c r="N1325" s="6"/>
      <c r="O1325" s="3"/>
      <c r="P1325" s="5"/>
    </row>
    <row r="1326" spans="14:16" x14ac:dyDescent="0.25">
      <c r="N1326" s="6"/>
      <c r="O1326" s="3"/>
      <c r="P1326" s="5"/>
    </row>
    <row r="1327" spans="14:16" x14ac:dyDescent="0.25">
      <c r="N1327" s="6"/>
      <c r="O1327" s="3"/>
      <c r="P1327" s="5"/>
    </row>
    <row r="1328" spans="14:16" x14ac:dyDescent="0.25">
      <c r="N1328" s="6"/>
      <c r="O1328" s="3"/>
      <c r="P1328" s="5"/>
    </row>
    <row r="1329" spans="14:16" x14ac:dyDescent="0.25">
      <c r="N1329" s="6"/>
      <c r="O1329" s="3"/>
      <c r="P1329" s="5"/>
    </row>
    <row r="1330" spans="14:16" x14ac:dyDescent="0.25">
      <c r="N1330" s="6"/>
      <c r="O1330" s="3"/>
      <c r="P1330" s="5"/>
    </row>
    <row r="1331" spans="14:16" x14ac:dyDescent="0.25">
      <c r="N1331" s="6"/>
      <c r="O1331" s="3"/>
      <c r="P1331" s="5"/>
    </row>
    <row r="1332" spans="14:16" x14ac:dyDescent="0.25">
      <c r="N1332" s="6"/>
      <c r="O1332" s="3"/>
      <c r="P1332" s="5"/>
    </row>
    <row r="1333" spans="14:16" x14ac:dyDescent="0.25">
      <c r="N1333" s="6"/>
      <c r="O1333" s="3"/>
      <c r="P1333" s="5"/>
    </row>
    <row r="1334" spans="14:16" x14ac:dyDescent="0.25">
      <c r="N1334" s="6"/>
      <c r="O1334" s="3"/>
      <c r="P1334" s="5"/>
    </row>
    <row r="1335" spans="14:16" x14ac:dyDescent="0.25">
      <c r="N1335" s="6"/>
      <c r="O1335" s="3"/>
      <c r="P1335" s="5"/>
    </row>
    <row r="1336" spans="14:16" x14ac:dyDescent="0.25">
      <c r="N1336" s="6"/>
      <c r="O1336" s="3"/>
      <c r="P1336" s="5"/>
    </row>
    <row r="1337" spans="14:16" x14ac:dyDescent="0.25">
      <c r="N1337" s="6"/>
      <c r="O1337" s="3"/>
      <c r="P1337" s="5"/>
    </row>
    <row r="1338" spans="14:16" x14ac:dyDescent="0.25">
      <c r="P1338" s="4"/>
    </row>
    <row r="1339" spans="14:16" x14ac:dyDescent="0.25">
      <c r="N1339" s="6"/>
      <c r="O1339" s="3"/>
      <c r="P1339" s="5"/>
    </row>
    <row r="1340" spans="14:16" x14ac:dyDescent="0.25">
      <c r="N1340" s="6"/>
      <c r="O1340" s="3"/>
      <c r="P1340" s="5"/>
    </row>
    <row r="1341" spans="14:16" x14ac:dyDescent="0.25">
      <c r="N1341" s="6"/>
      <c r="O1341" s="3"/>
      <c r="P1341" s="5"/>
    </row>
    <row r="1342" spans="14:16" x14ac:dyDescent="0.25">
      <c r="N1342" s="6"/>
      <c r="O1342" s="3"/>
      <c r="P1342" s="5"/>
    </row>
    <row r="1343" spans="14:16" x14ac:dyDescent="0.25">
      <c r="N1343" s="6"/>
      <c r="O1343" s="3"/>
      <c r="P1343" s="5"/>
    </row>
    <row r="1344" spans="14:16" x14ac:dyDescent="0.25">
      <c r="N1344" s="6"/>
      <c r="O1344" s="3"/>
      <c r="P1344" s="5"/>
    </row>
    <row r="1345" spans="14:16" x14ac:dyDescent="0.25">
      <c r="N1345" s="6"/>
      <c r="O1345" s="3"/>
      <c r="P1345" s="5"/>
    </row>
    <row r="1346" spans="14:16" x14ac:dyDescent="0.25">
      <c r="N1346" s="6"/>
      <c r="O1346" s="3"/>
      <c r="P1346" s="5"/>
    </row>
    <row r="1347" spans="14:16" x14ac:dyDescent="0.25">
      <c r="N1347" s="6"/>
      <c r="O1347" s="3"/>
      <c r="P1347" s="5"/>
    </row>
    <row r="1348" spans="14:16" x14ac:dyDescent="0.25">
      <c r="N1348" s="6"/>
      <c r="O1348" s="3"/>
      <c r="P1348" s="5"/>
    </row>
    <row r="1349" spans="14:16" x14ac:dyDescent="0.25">
      <c r="N1349" s="6"/>
      <c r="O1349" s="3"/>
      <c r="P1349" s="5"/>
    </row>
    <row r="1350" spans="14:16" x14ac:dyDescent="0.25">
      <c r="N1350" s="6"/>
      <c r="O1350" s="3"/>
      <c r="P1350" s="5"/>
    </row>
    <row r="1351" spans="14:16" x14ac:dyDescent="0.25">
      <c r="N1351" s="6"/>
      <c r="O1351" s="3"/>
      <c r="P1351" s="5"/>
    </row>
    <row r="1352" spans="14:16" x14ac:dyDescent="0.25">
      <c r="N1352" s="6"/>
      <c r="O1352" s="3"/>
      <c r="P1352" s="5"/>
    </row>
    <row r="1353" spans="14:16" x14ac:dyDescent="0.25">
      <c r="N1353" s="6"/>
      <c r="O1353" s="3"/>
      <c r="P1353" s="5"/>
    </row>
    <row r="1354" spans="14:16" x14ac:dyDescent="0.25">
      <c r="N1354" s="6"/>
      <c r="O1354" s="3"/>
      <c r="P1354" s="5"/>
    </row>
    <row r="1355" spans="14:16" x14ac:dyDescent="0.25">
      <c r="N1355" s="6"/>
      <c r="O1355" s="3"/>
      <c r="P1355" s="5"/>
    </row>
    <row r="1356" spans="14:16" x14ac:dyDescent="0.25">
      <c r="N1356" s="6"/>
      <c r="O1356" s="3"/>
      <c r="P1356" s="5"/>
    </row>
    <row r="1357" spans="14:16" x14ac:dyDescent="0.25">
      <c r="N1357" s="6"/>
      <c r="O1357" s="3"/>
      <c r="P1357" s="5"/>
    </row>
    <row r="1358" spans="14:16" x14ac:dyDescent="0.25">
      <c r="N1358" s="6"/>
      <c r="O1358" s="3"/>
      <c r="P1358" s="5"/>
    </row>
    <row r="1359" spans="14:16" x14ac:dyDescent="0.25">
      <c r="N1359" s="6"/>
      <c r="O1359" s="3"/>
      <c r="P1359" s="5"/>
    </row>
    <row r="1360" spans="14:16" x14ac:dyDescent="0.25">
      <c r="N1360" s="6"/>
      <c r="O1360" s="3"/>
      <c r="P1360" s="5"/>
    </row>
    <row r="1361" spans="14:16" x14ac:dyDescent="0.25">
      <c r="N1361" s="6"/>
      <c r="O1361" s="3"/>
      <c r="P1361" s="5"/>
    </row>
    <row r="1362" spans="14:16" x14ac:dyDescent="0.25">
      <c r="N1362" s="6"/>
      <c r="O1362" s="3"/>
      <c r="P1362" s="5"/>
    </row>
    <row r="1363" spans="14:16" x14ac:dyDescent="0.25">
      <c r="N1363" s="6"/>
      <c r="O1363" s="3"/>
      <c r="P1363" s="5"/>
    </row>
    <row r="1364" spans="14:16" x14ac:dyDescent="0.25">
      <c r="N1364" s="6"/>
      <c r="O1364" s="3"/>
      <c r="P1364" s="5"/>
    </row>
    <row r="1365" spans="14:16" x14ac:dyDescent="0.25">
      <c r="N1365" s="6"/>
      <c r="O1365" s="3"/>
      <c r="P1365" s="5"/>
    </row>
    <row r="1366" spans="14:16" x14ac:dyDescent="0.25">
      <c r="N1366" s="6"/>
      <c r="O1366" s="3"/>
      <c r="P1366" s="5"/>
    </row>
    <row r="1367" spans="14:16" x14ac:dyDescent="0.25">
      <c r="N1367" s="6"/>
      <c r="O1367" s="3"/>
      <c r="P1367" s="5"/>
    </row>
    <row r="1368" spans="14:16" x14ac:dyDescent="0.25">
      <c r="N1368" s="6"/>
      <c r="O1368" s="3"/>
      <c r="P1368" s="5"/>
    </row>
    <row r="1369" spans="14:16" x14ac:dyDescent="0.25">
      <c r="N1369" s="6"/>
      <c r="O1369" s="3"/>
      <c r="P1369" s="5"/>
    </row>
    <row r="1370" spans="14:16" x14ac:dyDescent="0.25">
      <c r="N1370" s="6"/>
      <c r="O1370" s="3"/>
      <c r="P1370" s="5"/>
    </row>
    <row r="1371" spans="14:16" x14ac:dyDescent="0.25">
      <c r="P1371" s="4"/>
    </row>
    <row r="1372" spans="14:16" x14ac:dyDescent="0.25">
      <c r="P1372" s="4"/>
    </row>
    <row r="1373" spans="14:16" x14ac:dyDescent="0.25">
      <c r="O1373" s="3"/>
      <c r="P1373" s="3"/>
    </row>
    <row r="1374" spans="14:16" x14ac:dyDescent="0.25">
      <c r="N1374" s="6"/>
      <c r="O1374" s="3"/>
      <c r="P1374" s="5"/>
    </row>
    <row r="1375" spans="14:16" x14ac:dyDescent="0.25">
      <c r="N1375" s="6"/>
      <c r="O1375" s="3"/>
      <c r="P1375" s="5"/>
    </row>
    <row r="1376" spans="14:16" x14ac:dyDescent="0.25">
      <c r="N1376" s="6"/>
      <c r="O1376" s="3"/>
      <c r="P1376" s="5"/>
    </row>
    <row r="1377" spans="14:16" x14ac:dyDescent="0.25">
      <c r="N1377" s="6"/>
      <c r="O1377" s="3"/>
      <c r="P1377" s="5"/>
    </row>
    <row r="1378" spans="14:16" x14ac:dyDescent="0.25">
      <c r="N1378" s="6"/>
      <c r="O1378" s="3"/>
      <c r="P1378" s="5"/>
    </row>
    <row r="1379" spans="14:16" x14ac:dyDescent="0.25">
      <c r="N1379" s="6"/>
      <c r="O1379" s="3"/>
      <c r="P1379" s="5"/>
    </row>
    <row r="1380" spans="14:16" x14ac:dyDescent="0.25">
      <c r="N1380" s="6"/>
      <c r="O1380" s="3"/>
      <c r="P1380" s="5"/>
    </row>
    <row r="1381" spans="14:16" x14ac:dyDescent="0.25">
      <c r="N1381" s="6"/>
      <c r="O1381" s="3"/>
      <c r="P1381" s="5"/>
    </row>
    <row r="1382" spans="14:16" x14ac:dyDescent="0.25">
      <c r="N1382" s="6"/>
      <c r="O1382" s="3"/>
      <c r="P1382" s="5"/>
    </row>
    <row r="1383" spans="14:16" x14ac:dyDescent="0.25">
      <c r="N1383" s="6"/>
      <c r="O1383" s="3"/>
      <c r="P1383" s="5"/>
    </row>
    <row r="1384" spans="14:16" x14ac:dyDescent="0.25">
      <c r="N1384" s="6"/>
      <c r="O1384" s="3"/>
      <c r="P1384" s="5"/>
    </row>
    <row r="1385" spans="14:16" x14ac:dyDescent="0.25">
      <c r="N1385" s="6"/>
      <c r="O1385" s="3"/>
      <c r="P1385" s="5"/>
    </row>
    <row r="1386" spans="14:16" x14ac:dyDescent="0.25">
      <c r="N1386" s="6"/>
      <c r="O1386" s="3"/>
      <c r="P1386" s="5"/>
    </row>
    <row r="1387" spans="14:16" x14ac:dyDescent="0.25">
      <c r="N1387" s="6"/>
      <c r="O1387" s="3"/>
      <c r="P1387" s="5"/>
    </row>
    <row r="1388" spans="14:16" x14ac:dyDescent="0.25">
      <c r="N1388" s="6"/>
      <c r="O1388" s="3"/>
      <c r="P1388" s="5"/>
    </row>
    <row r="1389" spans="14:16" x14ac:dyDescent="0.25">
      <c r="N1389" s="6"/>
      <c r="O1389" s="3"/>
      <c r="P1389" s="5"/>
    </row>
    <row r="1390" spans="14:16" x14ac:dyDescent="0.25">
      <c r="N1390" s="6"/>
      <c r="O1390" s="3"/>
      <c r="P1390" s="5"/>
    </row>
    <row r="1391" spans="14:16" x14ac:dyDescent="0.25">
      <c r="N1391" s="6"/>
      <c r="O1391" s="3"/>
      <c r="P1391" s="5"/>
    </row>
    <row r="1392" spans="14:16" x14ac:dyDescent="0.25">
      <c r="N1392" s="6"/>
      <c r="O1392" s="3"/>
      <c r="P1392" s="5"/>
    </row>
    <row r="1393" spans="14:16" x14ac:dyDescent="0.25">
      <c r="N1393" s="6"/>
      <c r="O1393" s="3"/>
      <c r="P1393" s="5"/>
    </row>
    <row r="1394" spans="14:16" x14ac:dyDescent="0.25">
      <c r="N1394" s="6"/>
      <c r="O1394" s="3"/>
      <c r="P1394" s="5"/>
    </row>
    <row r="1395" spans="14:16" x14ac:dyDescent="0.25">
      <c r="N1395" s="6"/>
      <c r="O1395" s="3"/>
      <c r="P1395" s="5"/>
    </row>
    <row r="1396" spans="14:16" x14ac:dyDescent="0.25">
      <c r="N1396" s="6"/>
      <c r="O1396" s="3"/>
      <c r="P1396" s="5"/>
    </row>
    <row r="1397" spans="14:16" x14ac:dyDescent="0.25">
      <c r="N1397" s="6"/>
      <c r="O1397" s="3"/>
      <c r="P1397" s="5"/>
    </row>
    <row r="1398" spans="14:16" x14ac:dyDescent="0.25">
      <c r="N1398" s="6"/>
      <c r="O1398" s="3"/>
      <c r="P1398" s="5"/>
    </row>
    <row r="1399" spans="14:16" x14ac:dyDescent="0.25">
      <c r="N1399" s="6"/>
      <c r="O1399" s="3"/>
      <c r="P1399" s="5"/>
    </row>
    <row r="1400" spans="14:16" x14ac:dyDescent="0.25">
      <c r="N1400" s="6"/>
      <c r="O1400" s="3"/>
      <c r="P1400" s="5"/>
    </row>
    <row r="1401" spans="14:16" x14ac:dyDescent="0.25">
      <c r="N1401" s="6"/>
      <c r="O1401" s="3"/>
      <c r="P1401" s="5"/>
    </row>
    <row r="1402" spans="14:16" x14ac:dyDescent="0.25">
      <c r="N1402" s="6"/>
      <c r="O1402" s="3"/>
      <c r="P1402" s="5"/>
    </row>
    <row r="1403" spans="14:16" x14ac:dyDescent="0.25">
      <c r="N1403" s="6"/>
      <c r="O1403" s="3"/>
      <c r="P1403" s="5"/>
    </row>
    <row r="1404" spans="14:16" x14ac:dyDescent="0.25">
      <c r="N1404" s="6"/>
      <c r="O1404" s="3"/>
      <c r="P1404" s="5"/>
    </row>
    <row r="1405" spans="14:16" x14ac:dyDescent="0.25">
      <c r="N1405" s="6"/>
      <c r="O1405" s="3"/>
      <c r="P1405" s="5"/>
    </row>
    <row r="1406" spans="14:16" x14ac:dyDescent="0.25">
      <c r="N1406" s="6"/>
      <c r="O1406" s="3"/>
      <c r="P1406" s="5"/>
    </row>
    <row r="1407" spans="14:16" x14ac:dyDescent="0.25">
      <c r="N1407" s="6"/>
      <c r="O1407" s="3"/>
      <c r="P1407" s="5"/>
    </row>
    <row r="1408" spans="14:16" x14ac:dyDescent="0.25">
      <c r="N1408" s="6"/>
      <c r="O1408" s="3"/>
      <c r="P1408" s="5"/>
    </row>
    <row r="1409" spans="14:16" x14ac:dyDescent="0.25">
      <c r="N1409" s="6"/>
      <c r="O1409" s="3"/>
      <c r="P1409" s="5"/>
    </row>
    <row r="1410" spans="14:16" x14ac:dyDescent="0.25">
      <c r="N1410" s="6"/>
      <c r="O1410" s="3"/>
      <c r="P1410" s="5"/>
    </row>
    <row r="1411" spans="14:16" x14ac:dyDescent="0.25">
      <c r="N1411" s="6"/>
      <c r="O1411" s="3"/>
      <c r="P1411" s="5"/>
    </row>
    <row r="1412" spans="14:16" x14ac:dyDescent="0.25">
      <c r="N1412" s="6"/>
      <c r="O1412" s="3"/>
      <c r="P1412" s="5"/>
    </row>
    <row r="1413" spans="14:16" x14ac:dyDescent="0.25">
      <c r="N1413" s="6"/>
      <c r="O1413" s="3"/>
      <c r="P1413" s="5"/>
    </row>
    <row r="1414" spans="14:16" x14ac:dyDescent="0.25">
      <c r="N1414" s="6"/>
      <c r="O1414" s="3"/>
      <c r="P1414" s="5"/>
    </row>
    <row r="1415" spans="14:16" x14ac:dyDescent="0.25">
      <c r="N1415" s="6"/>
      <c r="O1415" s="3"/>
      <c r="P1415" s="5"/>
    </row>
    <row r="1416" spans="14:16" x14ac:dyDescent="0.25">
      <c r="N1416" s="6"/>
      <c r="O1416" s="3"/>
      <c r="P1416" s="5"/>
    </row>
    <row r="1417" spans="14:16" x14ac:dyDescent="0.25">
      <c r="N1417" s="6"/>
      <c r="O1417" s="3"/>
      <c r="P1417" s="5"/>
    </row>
    <row r="1418" spans="14:16" x14ac:dyDescent="0.25">
      <c r="N1418" s="6"/>
      <c r="O1418" s="3"/>
      <c r="P1418" s="5"/>
    </row>
    <row r="1419" spans="14:16" x14ac:dyDescent="0.25">
      <c r="N1419" s="6"/>
      <c r="O1419" s="3"/>
      <c r="P1419" s="5"/>
    </row>
    <row r="1420" spans="14:16" x14ac:dyDescent="0.25">
      <c r="N1420" s="6"/>
      <c r="O1420" s="3"/>
      <c r="P1420" s="5"/>
    </row>
    <row r="1421" spans="14:16" x14ac:dyDescent="0.25">
      <c r="N1421" s="6"/>
      <c r="O1421" s="3"/>
      <c r="P1421" s="5"/>
    </row>
    <row r="1422" spans="14:16" x14ac:dyDescent="0.25">
      <c r="N1422" s="6"/>
      <c r="O1422" s="3"/>
      <c r="P1422" s="5"/>
    </row>
    <row r="1423" spans="14:16" x14ac:dyDescent="0.25">
      <c r="N1423" s="6"/>
      <c r="O1423" s="3"/>
      <c r="P1423" s="5"/>
    </row>
    <row r="1424" spans="14:16" x14ac:dyDescent="0.25">
      <c r="N1424" s="6"/>
      <c r="O1424" s="3"/>
      <c r="P1424" s="3"/>
    </row>
    <row r="1425" spans="14:16" x14ac:dyDescent="0.25">
      <c r="N1425" s="6"/>
      <c r="O1425" s="3"/>
      <c r="P1425" s="3"/>
    </row>
    <row r="1426" spans="14:16" x14ac:dyDescent="0.25">
      <c r="N1426" s="6"/>
      <c r="O1426" s="3"/>
      <c r="P1426" s="5"/>
    </row>
    <row r="1427" spans="14:16" x14ac:dyDescent="0.25">
      <c r="N1427" s="6"/>
      <c r="O1427" s="3"/>
      <c r="P1427" s="5"/>
    </row>
    <row r="1428" spans="14:16" x14ac:dyDescent="0.25">
      <c r="N1428" s="6"/>
      <c r="O1428" s="3"/>
      <c r="P1428" s="5"/>
    </row>
    <row r="1429" spans="14:16" x14ac:dyDescent="0.25">
      <c r="N1429" s="6"/>
      <c r="O1429" s="3"/>
      <c r="P1429" s="5"/>
    </row>
    <row r="1430" spans="14:16" x14ac:dyDescent="0.25">
      <c r="N1430" s="6"/>
      <c r="O1430" s="3"/>
      <c r="P1430" s="5"/>
    </row>
    <row r="1431" spans="14:16" x14ac:dyDescent="0.25">
      <c r="N1431" s="6"/>
      <c r="O1431" s="3"/>
      <c r="P1431" s="5"/>
    </row>
    <row r="1432" spans="14:16" x14ac:dyDescent="0.25">
      <c r="N1432" s="6"/>
      <c r="O1432" s="3"/>
      <c r="P1432" s="5"/>
    </row>
    <row r="1433" spans="14:16" x14ac:dyDescent="0.25">
      <c r="N1433" s="6"/>
      <c r="O1433" s="3"/>
      <c r="P1433" s="5"/>
    </row>
    <row r="1434" spans="14:16" x14ac:dyDescent="0.25">
      <c r="N1434" s="6"/>
      <c r="O1434" s="3"/>
      <c r="P1434" s="5"/>
    </row>
    <row r="1435" spans="14:16" x14ac:dyDescent="0.25">
      <c r="N1435" s="6"/>
      <c r="O1435" s="3"/>
      <c r="P1435" s="5"/>
    </row>
    <row r="1436" spans="14:16" x14ac:dyDescent="0.25">
      <c r="N1436" s="6"/>
      <c r="O1436" s="3"/>
      <c r="P1436" s="5"/>
    </row>
    <row r="1437" spans="14:16" x14ac:dyDescent="0.25">
      <c r="N1437" s="6"/>
      <c r="O1437" s="3"/>
      <c r="P1437" s="5"/>
    </row>
    <row r="1438" spans="14:16" x14ac:dyDescent="0.25">
      <c r="N1438" s="6"/>
      <c r="O1438" s="3"/>
      <c r="P1438" s="5"/>
    </row>
    <row r="1439" spans="14:16" x14ac:dyDescent="0.25">
      <c r="N1439" s="6"/>
      <c r="O1439" s="3"/>
      <c r="P1439" s="5"/>
    </row>
    <row r="1440" spans="14:16" x14ac:dyDescent="0.25">
      <c r="N1440" s="6"/>
      <c r="O1440" s="3"/>
      <c r="P1440" s="5"/>
    </row>
    <row r="1441" spans="14:16" x14ac:dyDescent="0.25">
      <c r="N1441" s="6"/>
      <c r="O1441" s="3"/>
      <c r="P1441" s="5"/>
    </row>
    <row r="1442" spans="14:16" x14ac:dyDescent="0.25">
      <c r="N1442" s="6"/>
      <c r="O1442" s="3"/>
      <c r="P1442" s="5"/>
    </row>
    <row r="1443" spans="14:16" x14ac:dyDescent="0.25">
      <c r="N1443" s="6"/>
      <c r="O1443" s="3"/>
      <c r="P1443" s="5"/>
    </row>
    <row r="1444" spans="14:16" x14ac:dyDescent="0.25">
      <c r="N1444" s="6"/>
      <c r="O1444" s="3"/>
      <c r="P1444" s="5"/>
    </row>
    <row r="1445" spans="14:16" x14ac:dyDescent="0.25">
      <c r="N1445" s="6"/>
      <c r="O1445" s="3"/>
      <c r="P1445" s="5"/>
    </row>
    <row r="1446" spans="14:16" x14ac:dyDescent="0.25">
      <c r="N1446" s="6"/>
      <c r="O1446" s="3"/>
      <c r="P1446" s="5"/>
    </row>
    <row r="1447" spans="14:16" x14ac:dyDescent="0.25">
      <c r="N1447" s="6"/>
      <c r="O1447" s="3"/>
      <c r="P1447" s="5"/>
    </row>
    <row r="1448" spans="14:16" x14ac:dyDescent="0.25">
      <c r="N1448" s="6"/>
      <c r="O1448" s="3"/>
      <c r="P1448" s="5"/>
    </row>
    <row r="1449" spans="14:16" x14ac:dyDescent="0.25">
      <c r="N1449" s="6"/>
      <c r="O1449" s="3"/>
      <c r="P1449" s="5"/>
    </row>
    <row r="1450" spans="14:16" x14ac:dyDescent="0.25">
      <c r="N1450" s="6"/>
      <c r="O1450" s="3"/>
      <c r="P1450" s="5"/>
    </row>
    <row r="1451" spans="14:16" x14ac:dyDescent="0.25">
      <c r="N1451" s="6"/>
      <c r="O1451" s="3"/>
      <c r="P1451" s="5"/>
    </row>
    <row r="1452" spans="14:16" x14ac:dyDescent="0.25">
      <c r="N1452" s="6"/>
      <c r="O1452" s="3"/>
      <c r="P1452" s="5"/>
    </row>
    <row r="1453" spans="14:16" x14ac:dyDescent="0.25">
      <c r="N1453" s="6"/>
      <c r="O1453" s="3"/>
      <c r="P1453" s="5"/>
    </row>
    <row r="1454" spans="14:16" x14ac:dyDescent="0.25">
      <c r="N1454" s="6"/>
      <c r="O1454" s="3"/>
      <c r="P1454" s="5"/>
    </row>
    <row r="1455" spans="14:16" x14ac:dyDescent="0.25">
      <c r="N1455" s="6"/>
      <c r="O1455" s="3"/>
      <c r="P1455" s="5"/>
    </row>
    <row r="1456" spans="14:16" x14ac:dyDescent="0.25">
      <c r="N1456" s="6"/>
      <c r="O1456" s="3"/>
      <c r="P1456" s="5"/>
    </row>
    <row r="1457" spans="14:16" x14ac:dyDescent="0.25">
      <c r="N1457" s="6"/>
      <c r="O1457" s="3"/>
      <c r="P1457" s="5"/>
    </row>
    <row r="1458" spans="14:16" x14ac:dyDescent="0.25">
      <c r="N1458" s="6"/>
      <c r="O1458" s="3"/>
      <c r="P1458" s="5"/>
    </row>
    <row r="1459" spans="14:16" x14ac:dyDescent="0.25">
      <c r="N1459" s="6"/>
      <c r="O1459" s="3"/>
      <c r="P1459" s="5"/>
    </row>
    <row r="1460" spans="14:16" x14ac:dyDescent="0.25">
      <c r="N1460" s="6"/>
      <c r="O1460" s="3"/>
      <c r="P1460" s="5"/>
    </row>
    <row r="1461" spans="14:16" x14ac:dyDescent="0.25">
      <c r="N1461" s="6"/>
      <c r="O1461" s="3"/>
      <c r="P1461" s="5"/>
    </row>
    <row r="1462" spans="14:16" x14ac:dyDescent="0.25">
      <c r="N1462" s="6"/>
      <c r="O1462" s="3"/>
      <c r="P1462" s="5"/>
    </row>
    <row r="1463" spans="14:16" x14ac:dyDescent="0.25">
      <c r="N1463" s="6"/>
      <c r="O1463" s="3"/>
      <c r="P1463" s="5"/>
    </row>
    <row r="1464" spans="14:16" x14ac:dyDescent="0.25">
      <c r="N1464" s="6"/>
      <c r="O1464" s="3"/>
      <c r="P1464" s="5"/>
    </row>
    <row r="1465" spans="14:16" x14ac:dyDescent="0.25">
      <c r="N1465" s="6"/>
      <c r="O1465" s="3"/>
      <c r="P1465" s="5"/>
    </row>
    <row r="1466" spans="14:16" x14ac:dyDescent="0.25">
      <c r="N1466" s="6"/>
      <c r="O1466" s="3"/>
      <c r="P1466" s="5"/>
    </row>
    <row r="1467" spans="14:16" x14ac:dyDescent="0.25">
      <c r="N1467" s="6"/>
      <c r="O1467" s="3"/>
      <c r="P1467" s="5"/>
    </row>
    <row r="1468" spans="14:16" x14ac:dyDescent="0.25">
      <c r="N1468" s="6"/>
      <c r="O1468" s="3"/>
      <c r="P1468" s="5"/>
    </row>
    <row r="1469" spans="14:16" x14ac:dyDescent="0.25">
      <c r="O1469" s="3"/>
      <c r="P1469" s="3"/>
    </row>
    <row r="1470" spans="14:16" x14ac:dyDescent="0.25">
      <c r="O1470" s="3"/>
      <c r="P1470" s="3"/>
    </row>
    <row r="1471" spans="14:16" x14ac:dyDescent="0.25">
      <c r="O1471" s="3"/>
      <c r="P1471" s="3"/>
    </row>
    <row r="1472" spans="14:16" x14ac:dyDescent="0.25">
      <c r="O1472" s="3"/>
      <c r="P1472" s="3"/>
    </row>
    <row r="1473" spans="14:16" x14ac:dyDescent="0.25">
      <c r="O1473" s="3"/>
      <c r="P1473" s="3"/>
    </row>
    <row r="1474" spans="14:16" x14ac:dyDescent="0.25">
      <c r="N1474" s="6"/>
      <c r="O1474" s="3"/>
      <c r="P1474" s="5"/>
    </row>
    <row r="1475" spans="14:16" x14ac:dyDescent="0.25">
      <c r="N1475" s="6"/>
      <c r="O1475" s="3"/>
      <c r="P1475" s="5"/>
    </row>
    <row r="1476" spans="14:16" x14ac:dyDescent="0.25">
      <c r="N1476" s="6"/>
      <c r="O1476" s="3"/>
      <c r="P1476" s="5"/>
    </row>
    <row r="1477" spans="14:16" x14ac:dyDescent="0.25">
      <c r="N1477" s="6"/>
      <c r="O1477" s="3"/>
      <c r="P1477" s="5"/>
    </row>
    <row r="1478" spans="14:16" x14ac:dyDescent="0.25">
      <c r="N1478" s="6"/>
      <c r="O1478" s="3"/>
      <c r="P1478" s="5"/>
    </row>
    <row r="1479" spans="14:16" x14ac:dyDescent="0.25">
      <c r="O1479" s="3"/>
      <c r="P1479" s="3"/>
    </row>
    <row r="1480" spans="14:16" x14ac:dyDescent="0.25">
      <c r="O1480" s="3"/>
      <c r="P1480" s="3"/>
    </row>
    <row r="1481" spans="14:16" x14ac:dyDescent="0.25">
      <c r="O1481" s="3"/>
      <c r="P1481" s="3"/>
    </row>
    <row r="1482" spans="14:16" x14ac:dyDescent="0.25">
      <c r="O1482" s="3"/>
      <c r="P1482" s="3"/>
    </row>
    <row r="1483" spans="14:16" x14ac:dyDescent="0.25">
      <c r="O1483" s="3"/>
      <c r="P1483" s="3"/>
    </row>
    <row r="1484" spans="14:16" x14ac:dyDescent="0.25">
      <c r="O1484" s="3"/>
      <c r="P1484" s="3"/>
    </row>
    <row r="1485" spans="14:16" x14ac:dyDescent="0.25">
      <c r="O1485" s="3"/>
      <c r="P1485" s="3"/>
    </row>
    <row r="1486" spans="14:16" x14ac:dyDescent="0.25">
      <c r="O1486" s="3"/>
      <c r="P1486" s="3"/>
    </row>
    <row r="1487" spans="14:16" x14ac:dyDescent="0.25">
      <c r="O1487" s="3"/>
      <c r="P1487" s="3"/>
    </row>
    <row r="1488" spans="14:16" x14ac:dyDescent="0.25">
      <c r="N1488" s="6"/>
      <c r="O1488" s="3"/>
      <c r="P1488" s="5"/>
    </row>
    <row r="1489" spans="14:16" x14ac:dyDescent="0.25">
      <c r="N1489" s="6"/>
      <c r="O1489" s="3"/>
      <c r="P1489" s="5"/>
    </row>
    <row r="1490" spans="14:16" x14ac:dyDescent="0.25">
      <c r="N1490" s="6"/>
      <c r="O1490" s="3"/>
      <c r="P1490" s="5"/>
    </row>
    <row r="1491" spans="14:16" x14ac:dyDescent="0.25">
      <c r="N1491" s="6"/>
      <c r="O1491" s="3"/>
      <c r="P1491" s="5"/>
    </row>
    <row r="1492" spans="14:16" x14ac:dyDescent="0.25">
      <c r="N1492" s="6"/>
      <c r="O1492" s="3"/>
      <c r="P1492" s="5"/>
    </row>
    <row r="1493" spans="14:16" x14ac:dyDescent="0.25">
      <c r="N1493" s="6"/>
      <c r="O1493" s="3"/>
      <c r="P1493" s="5"/>
    </row>
    <row r="1494" spans="14:16" x14ac:dyDescent="0.25">
      <c r="N1494" s="6"/>
      <c r="O1494" s="3"/>
      <c r="P1494" s="5"/>
    </row>
    <row r="1495" spans="14:16" x14ac:dyDescent="0.25">
      <c r="N1495" s="6"/>
      <c r="O1495" s="3"/>
      <c r="P1495" s="5"/>
    </row>
    <row r="1496" spans="14:16" x14ac:dyDescent="0.25">
      <c r="N1496" s="6"/>
      <c r="O1496" s="3"/>
      <c r="P1496" s="5"/>
    </row>
    <row r="1497" spans="14:16" x14ac:dyDescent="0.25">
      <c r="N1497" s="6"/>
      <c r="O1497" s="3"/>
      <c r="P1497" s="5"/>
    </row>
    <row r="1498" spans="14:16" x14ac:dyDescent="0.25">
      <c r="N1498" s="6"/>
      <c r="O1498" s="3"/>
      <c r="P1498" s="5"/>
    </row>
    <row r="1499" spans="14:16" x14ac:dyDescent="0.25">
      <c r="N1499" s="6"/>
      <c r="O1499" s="3"/>
      <c r="P1499" s="5"/>
    </row>
    <row r="1500" spans="14:16" x14ac:dyDescent="0.25">
      <c r="N1500" s="6"/>
      <c r="O1500" s="3"/>
      <c r="P1500" s="5"/>
    </row>
    <row r="1501" spans="14:16" x14ac:dyDescent="0.25">
      <c r="N1501" s="6"/>
      <c r="O1501" s="3"/>
      <c r="P1501" s="5"/>
    </row>
    <row r="1502" spans="14:16" x14ac:dyDescent="0.25">
      <c r="N1502" s="6"/>
      <c r="O1502" s="3"/>
      <c r="P1502" s="5"/>
    </row>
    <row r="1503" spans="14:16" x14ac:dyDescent="0.25">
      <c r="N1503" s="6"/>
      <c r="O1503" s="3"/>
      <c r="P1503" s="5"/>
    </row>
    <row r="1504" spans="14:16" x14ac:dyDescent="0.25">
      <c r="N1504" s="6"/>
      <c r="O1504" s="3"/>
      <c r="P1504" s="5"/>
    </row>
    <row r="1505" spans="14:16" x14ac:dyDescent="0.25">
      <c r="N1505" s="6"/>
      <c r="O1505" s="3"/>
      <c r="P1505" s="5"/>
    </row>
    <row r="1506" spans="14:16" x14ac:dyDescent="0.25">
      <c r="N1506" s="6"/>
      <c r="O1506" s="3"/>
      <c r="P1506" s="5"/>
    </row>
    <row r="1507" spans="14:16" x14ac:dyDescent="0.25">
      <c r="N1507" s="6"/>
      <c r="O1507" s="3"/>
      <c r="P1507" s="5"/>
    </row>
    <row r="1508" spans="14:16" x14ac:dyDescent="0.25">
      <c r="N1508" s="6"/>
      <c r="O1508" s="3"/>
      <c r="P1508" s="5"/>
    </row>
    <row r="1509" spans="14:16" x14ac:dyDescent="0.25">
      <c r="N1509" s="6"/>
      <c r="O1509" s="3"/>
      <c r="P1509" s="5"/>
    </row>
    <row r="1510" spans="14:16" x14ac:dyDescent="0.25">
      <c r="N1510" s="6"/>
      <c r="O1510" s="3"/>
      <c r="P1510" s="5"/>
    </row>
    <row r="1511" spans="14:16" x14ac:dyDescent="0.25">
      <c r="N1511" s="6"/>
      <c r="O1511" s="3"/>
      <c r="P1511" s="5"/>
    </row>
    <row r="1512" spans="14:16" x14ac:dyDescent="0.25">
      <c r="N1512" s="6"/>
      <c r="O1512" s="3"/>
      <c r="P1512" s="5"/>
    </row>
    <row r="1513" spans="14:16" x14ac:dyDescent="0.25">
      <c r="N1513" s="6"/>
      <c r="O1513" s="3"/>
      <c r="P1513" s="5"/>
    </row>
    <row r="1514" spans="14:16" x14ac:dyDescent="0.25">
      <c r="N1514" s="6"/>
      <c r="O1514" s="3"/>
      <c r="P1514" s="5"/>
    </row>
    <row r="1515" spans="14:16" x14ac:dyDescent="0.25">
      <c r="N1515" s="6"/>
      <c r="O1515" s="3"/>
      <c r="P1515" s="5"/>
    </row>
    <row r="1516" spans="14:16" x14ac:dyDescent="0.25">
      <c r="N1516" s="6"/>
      <c r="O1516" s="3"/>
      <c r="P1516" s="5"/>
    </row>
    <row r="1517" spans="14:16" x14ac:dyDescent="0.25">
      <c r="N1517" s="6"/>
      <c r="O1517" s="3"/>
      <c r="P1517" s="5"/>
    </row>
    <row r="1518" spans="14:16" x14ac:dyDescent="0.25">
      <c r="N1518" s="6"/>
      <c r="O1518" s="3"/>
      <c r="P1518" s="5"/>
    </row>
    <row r="1519" spans="14:16" x14ac:dyDescent="0.25">
      <c r="N1519" s="6"/>
      <c r="O1519" s="3"/>
      <c r="P1519" s="5"/>
    </row>
    <row r="1520" spans="14:16" x14ac:dyDescent="0.25">
      <c r="N1520" s="6"/>
      <c r="O1520" s="3"/>
      <c r="P1520" s="5"/>
    </row>
    <row r="1521" spans="14:16" x14ac:dyDescent="0.25">
      <c r="N1521" s="6"/>
      <c r="O1521" s="3"/>
      <c r="P1521" s="5"/>
    </row>
    <row r="1522" spans="14:16" x14ac:dyDescent="0.25">
      <c r="N1522" s="6"/>
      <c r="O1522" s="3"/>
      <c r="P1522" s="5"/>
    </row>
    <row r="1523" spans="14:16" x14ac:dyDescent="0.25">
      <c r="N1523" s="6"/>
      <c r="O1523" s="3"/>
      <c r="P1523" s="5"/>
    </row>
    <row r="1524" spans="14:16" x14ac:dyDescent="0.25">
      <c r="N1524" s="6"/>
      <c r="O1524" s="3"/>
      <c r="P1524" s="5"/>
    </row>
    <row r="1525" spans="14:16" x14ac:dyDescent="0.25">
      <c r="N1525" s="6"/>
      <c r="O1525" s="3"/>
      <c r="P1525" s="5"/>
    </row>
    <row r="1526" spans="14:16" x14ac:dyDescent="0.25">
      <c r="N1526" s="6"/>
      <c r="O1526" s="3"/>
      <c r="P1526" s="5"/>
    </row>
    <row r="1527" spans="14:16" x14ac:dyDescent="0.25">
      <c r="N1527" s="6"/>
      <c r="O1527" s="3"/>
      <c r="P1527" s="5"/>
    </row>
    <row r="1528" spans="14:16" x14ac:dyDescent="0.25">
      <c r="N1528" s="6"/>
      <c r="O1528" s="3"/>
      <c r="P1528" s="5"/>
    </row>
    <row r="1529" spans="14:16" x14ac:dyDescent="0.25">
      <c r="N1529" s="6"/>
      <c r="O1529" s="3"/>
      <c r="P1529" s="5"/>
    </row>
    <row r="1530" spans="14:16" x14ac:dyDescent="0.25">
      <c r="N1530" s="6"/>
      <c r="O1530" s="3"/>
      <c r="P1530" s="5"/>
    </row>
    <row r="1531" spans="14:16" x14ac:dyDescent="0.25">
      <c r="N1531" s="6"/>
      <c r="O1531" s="3"/>
      <c r="P1531" s="5"/>
    </row>
    <row r="1532" spans="14:16" x14ac:dyDescent="0.25">
      <c r="N1532" s="6"/>
      <c r="O1532" s="3"/>
      <c r="P1532" s="5"/>
    </row>
    <row r="1533" spans="14:16" x14ac:dyDescent="0.25">
      <c r="N1533" s="6"/>
      <c r="O1533" s="3"/>
      <c r="P1533" s="5"/>
    </row>
    <row r="1534" spans="14:16" x14ac:dyDescent="0.25">
      <c r="N1534" s="6"/>
      <c r="O1534" s="3"/>
      <c r="P1534" s="5"/>
    </row>
    <row r="1535" spans="14:16" x14ac:dyDescent="0.25">
      <c r="N1535" s="6"/>
      <c r="O1535" s="3"/>
      <c r="P1535" s="5"/>
    </row>
    <row r="1536" spans="14:16" x14ac:dyDescent="0.25">
      <c r="N1536" s="6"/>
      <c r="O1536" s="3"/>
      <c r="P1536" s="5"/>
    </row>
    <row r="1537" spans="14:16" x14ac:dyDescent="0.25">
      <c r="N1537" s="6"/>
      <c r="O1537" s="3"/>
      <c r="P1537" s="5"/>
    </row>
    <row r="1538" spans="14:16" x14ac:dyDescent="0.25">
      <c r="N1538" s="6"/>
      <c r="O1538" s="3"/>
      <c r="P1538" s="5"/>
    </row>
    <row r="1539" spans="14:16" x14ac:dyDescent="0.25">
      <c r="N1539" s="6"/>
      <c r="O1539" s="3"/>
      <c r="P1539" s="5"/>
    </row>
    <row r="1540" spans="14:16" x14ac:dyDescent="0.25">
      <c r="N1540" s="6"/>
      <c r="O1540" s="3"/>
      <c r="P1540" s="5"/>
    </row>
    <row r="1541" spans="14:16" x14ac:dyDescent="0.25">
      <c r="N1541" s="6"/>
      <c r="O1541" s="3"/>
      <c r="P1541" s="5"/>
    </row>
    <row r="1542" spans="14:16" x14ac:dyDescent="0.25">
      <c r="N1542" s="6"/>
      <c r="O1542" s="3"/>
      <c r="P1542" s="5"/>
    </row>
    <row r="1543" spans="14:16" x14ac:dyDescent="0.25">
      <c r="N1543" s="6"/>
      <c r="O1543" s="3"/>
      <c r="P1543" s="5"/>
    </row>
    <row r="1544" spans="14:16" x14ac:dyDescent="0.25">
      <c r="N1544" s="6"/>
      <c r="O1544" s="3"/>
      <c r="P1544" s="5"/>
    </row>
    <row r="1545" spans="14:16" x14ac:dyDescent="0.25">
      <c r="N1545" s="6"/>
      <c r="O1545" s="3"/>
      <c r="P1545" s="5"/>
    </row>
    <row r="1546" spans="14:16" x14ac:dyDescent="0.25">
      <c r="N1546" s="6"/>
      <c r="O1546" s="3"/>
      <c r="P1546" s="5"/>
    </row>
    <row r="1547" spans="14:16" x14ac:dyDescent="0.25">
      <c r="N1547" s="6"/>
      <c r="O1547" s="3"/>
      <c r="P1547" s="5"/>
    </row>
    <row r="1548" spans="14:16" x14ac:dyDescent="0.25">
      <c r="N1548" s="6"/>
      <c r="O1548" s="3"/>
      <c r="P1548" s="5"/>
    </row>
    <row r="1549" spans="14:16" x14ac:dyDescent="0.25">
      <c r="N1549" s="6"/>
      <c r="O1549" s="3"/>
      <c r="P1549" s="5"/>
    </row>
    <row r="1550" spans="14:16" x14ac:dyDescent="0.25">
      <c r="N1550" s="6"/>
      <c r="O1550" s="3"/>
      <c r="P1550" s="5"/>
    </row>
    <row r="1551" spans="14:16" x14ac:dyDescent="0.25">
      <c r="N1551" s="6"/>
      <c r="O1551" s="3"/>
      <c r="P1551" s="5"/>
    </row>
    <row r="1552" spans="14:16" x14ac:dyDescent="0.25">
      <c r="N1552" s="6"/>
      <c r="O1552" s="3"/>
      <c r="P1552" s="5"/>
    </row>
    <row r="1553" spans="14:16" x14ac:dyDescent="0.25">
      <c r="N1553" s="6"/>
      <c r="O1553" s="3"/>
      <c r="P1553" s="5"/>
    </row>
    <row r="1554" spans="14:16" x14ac:dyDescent="0.25">
      <c r="O1554" s="3"/>
      <c r="P1554" s="3"/>
    </row>
    <row r="1555" spans="14:16" x14ac:dyDescent="0.25">
      <c r="O1555" s="3"/>
      <c r="P1555" s="3"/>
    </row>
    <row r="1556" spans="14:16" x14ac:dyDescent="0.25">
      <c r="N1556" s="6"/>
      <c r="O1556" s="3"/>
      <c r="P1556" s="5"/>
    </row>
    <row r="1557" spans="14:16" x14ac:dyDescent="0.25">
      <c r="N1557" s="6"/>
      <c r="O1557" s="3"/>
      <c r="P1557" s="5"/>
    </row>
    <row r="1558" spans="14:16" x14ac:dyDescent="0.25">
      <c r="N1558" s="6"/>
      <c r="O1558" s="3"/>
      <c r="P1558" s="5"/>
    </row>
    <row r="1559" spans="14:16" x14ac:dyDescent="0.25">
      <c r="N1559" s="6"/>
      <c r="O1559" s="3"/>
      <c r="P1559" s="5"/>
    </row>
    <row r="1560" spans="14:16" x14ac:dyDescent="0.25">
      <c r="N1560" s="6"/>
      <c r="O1560" s="3"/>
      <c r="P1560" s="5"/>
    </row>
    <row r="1561" spans="14:16" x14ac:dyDescent="0.25">
      <c r="N1561" s="6"/>
      <c r="O1561" s="3"/>
      <c r="P1561" s="5"/>
    </row>
    <row r="1562" spans="14:16" x14ac:dyDescent="0.25">
      <c r="N1562" s="6"/>
      <c r="O1562" s="3"/>
      <c r="P1562" s="5"/>
    </row>
    <row r="1563" spans="14:16" x14ac:dyDescent="0.25">
      <c r="N1563" s="6"/>
      <c r="O1563" s="3"/>
      <c r="P1563" s="5"/>
    </row>
    <row r="1564" spans="14:16" x14ac:dyDescent="0.25">
      <c r="O1564" s="3"/>
      <c r="P1564" s="3"/>
    </row>
    <row r="1565" spans="14:16" x14ac:dyDescent="0.25">
      <c r="O1565" s="3"/>
      <c r="P1565" s="3"/>
    </row>
    <row r="1566" spans="14:16" x14ac:dyDescent="0.25">
      <c r="O1566" s="3"/>
      <c r="P1566" s="3"/>
    </row>
    <row r="1567" spans="14:16" x14ac:dyDescent="0.25">
      <c r="O1567" s="3"/>
      <c r="P1567" s="3"/>
    </row>
    <row r="1568" spans="14:16" x14ac:dyDescent="0.25">
      <c r="O1568" s="3"/>
      <c r="P1568" s="3"/>
    </row>
    <row r="1569" spans="14:16" x14ac:dyDescent="0.25">
      <c r="O1569" s="3"/>
      <c r="P1569" s="3"/>
    </row>
    <row r="1570" spans="14:16" x14ac:dyDescent="0.25">
      <c r="N1570" s="6"/>
      <c r="O1570" s="3"/>
      <c r="P1570" s="5"/>
    </row>
    <row r="1571" spans="14:16" x14ac:dyDescent="0.25">
      <c r="N1571" s="6"/>
      <c r="O1571" s="3"/>
      <c r="P1571" s="5"/>
    </row>
    <row r="1572" spans="14:16" x14ac:dyDescent="0.25">
      <c r="N1572" s="6"/>
      <c r="O1572" s="3"/>
      <c r="P1572" s="5"/>
    </row>
    <row r="1573" spans="14:16" x14ac:dyDescent="0.25">
      <c r="N1573" s="6"/>
      <c r="O1573" s="3"/>
      <c r="P1573" s="5"/>
    </row>
    <row r="1574" spans="14:16" x14ac:dyDescent="0.25">
      <c r="N1574" s="6"/>
      <c r="O1574" s="3"/>
      <c r="P1574" s="5"/>
    </row>
    <row r="1575" spans="14:16" x14ac:dyDescent="0.25">
      <c r="N1575" s="6"/>
      <c r="O1575" s="3"/>
      <c r="P1575" s="5"/>
    </row>
    <row r="1576" spans="14:16" x14ac:dyDescent="0.25">
      <c r="N1576" s="6"/>
      <c r="O1576" s="3"/>
      <c r="P1576" s="5"/>
    </row>
    <row r="1577" spans="14:16" x14ac:dyDescent="0.25">
      <c r="N1577" s="6"/>
      <c r="O1577" s="3"/>
      <c r="P1577" s="5"/>
    </row>
    <row r="1578" spans="14:16" x14ac:dyDescent="0.25">
      <c r="N1578" s="6"/>
      <c r="O1578" s="3"/>
      <c r="P1578" s="5"/>
    </row>
    <row r="1579" spans="14:16" x14ac:dyDescent="0.25">
      <c r="N1579" s="6"/>
      <c r="O1579" s="3"/>
      <c r="P1579" s="5"/>
    </row>
    <row r="1580" spans="14:16" x14ac:dyDescent="0.25">
      <c r="N1580" s="6"/>
      <c r="O1580" s="3"/>
      <c r="P1580" s="5"/>
    </row>
    <row r="1581" spans="14:16" x14ac:dyDescent="0.25">
      <c r="O1581" s="3"/>
      <c r="P1581" s="3"/>
    </row>
    <row r="1582" spans="14:16" x14ac:dyDescent="0.25">
      <c r="O1582" s="3"/>
      <c r="P1582" s="3"/>
    </row>
    <row r="1583" spans="14:16" x14ac:dyDescent="0.25">
      <c r="O1583" s="3"/>
      <c r="P1583" s="3"/>
    </row>
    <row r="1584" spans="14:16" x14ac:dyDescent="0.25">
      <c r="O1584" s="3"/>
      <c r="P1584" s="3"/>
    </row>
    <row r="1585" spans="14:16" x14ac:dyDescent="0.25">
      <c r="O1585" s="3"/>
      <c r="P1585" s="3"/>
    </row>
    <row r="1586" spans="14:16" x14ac:dyDescent="0.25">
      <c r="O1586" s="3"/>
      <c r="P1586" s="3"/>
    </row>
    <row r="1587" spans="14:16" x14ac:dyDescent="0.25">
      <c r="O1587" s="3"/>
      <c r="P1587" s="3"/>
    </row>
    <row r="1588" spans="14:16" x14ac:dyDescent="0.25">
      <c r="O1588" s="3"/>
      <c r="P1588" s="3"/>
    </row>
    <row r="1589" spans="14:16" x14ac:dyDescent="0.25">
      <c r="O1589" s="3"/>
      <c r="P1589" s="3"/>
    </row>
    <row r="1590" spans="14:16" x14ac:dyDescent="0.25">
      <c r="O1590" s="3"/>
      <c r="P1590" s="3"/>
    </row>
    <row r="1591" spans="14:16" x14ac:dyDescent="0.25">
      <c r="O1591" s="3"/>
      <c r="P1591" s="3"/>
    </row>
    <row r="1592" spans="14:16" x14ac:dyDescent="0.25">
      <c r="N1592" s="6"/>
      <c r="O1592" s="3"/>
      <c r="P1592" s="5"/>
    </row>
    <row r="1593" spans="14:16" x14ac:dyDescent="0.25">
      <c r="N1593" s="6"/>
      <c r="O1593" s="3"/>
      <c r="P1593" s="5"/>
    </row>
    <row r="1594" spans="14:16" x14ac:dyDescent="0.25">
      <c r="N1594" s="6"/>
      <c r="O1594" s="3"/>
      <c r="P1594" s="5"/>
    </row>
    <row r="1595" spans="14:16" x14ac:dyDescent="0.25">
      <c r="N1595" s="6"/>
      <c r="O1595" s="3"/>
      <c r="P1595" s="5"/>
    </row>
    <row r="1596" spans="14:16" x14ac:dyDescent="0.25">
      <c r="N1596" s="6"/>
      <c r="O1596" s="3"/>
      <c r="P1596" s="5"/>
    </row>
    <row r="1597" spans="14:16" x14ac:dyDescent="0.25">
      <c r="N1597" s="6"/>
      <c r="O1597" s="3"/>
      <c r="P1597" s="5"/>
    </row>
    <row r="1598" spans="14:16" x14ac:dyDescent="0.25">
      <c r="N1598" s="6"/>
      <c r="O1598" s="3"/>
      <c r="P1598" s="5"/>
    </row>
    <row r="1599" spans="14:16" x14ac:dyDescent="0.25">
      <c r="O1599" s="3"/>
      <c r="P1599" s="3"/>
    </row>
    <row r="1600" spans="14:16" x14ac:dyDescent="0.25">
      <c r="O1600" s="3"/>
      <c r="P1600" s="3"/>
    </row>
    <row r="1601" spans="14:16" x14ac:dyDescent="0.25">
      <c r="N1601" s="6"/>
      <c r="O1601" s="3"/>
      <c r="P1601" s="5"/>
    </row>
    <row r="1602" spans="14:16" x14ac:dyDescent="0.25">
      <c r="N1602" s="6"/>
      <c r="O1602" s="3"/>
      <c r="P1602" s="5"/>
    </row>
    <row r="1603" spans="14:16" x14ac:dyDescent="0.25">
      <c r="N1603" s="6"/>
      <c r="O1603" s="3"/>
      <c r="P1603" s="5"/>
    </row>
    <row r="1604" spans="14:16" x14ac:dyDescent="0.25">
      <c r="N1604" s="6"/>
      <c r="O1604" s="3"/>
      <c r="P1604" s="5"/>
    </row>
    <row r="1605" spans="14:16" x14ac:dyDescent="0.25">
      <c r="N1605" s="6"/>
      <c r="O1605" s="3"/>
      <c r="P1605" s="5"/>
    </row>
    <row r="1606" spans="14:16" x14ac:dyDescent="0.25">
      <c r="N1606" s="6"/>
      <c r="O1606" s="3"/>
      <c r="P1606" s="5"/>
    </row>
    <row r="1607" spans="14:16" x14ac:dyDescent="0.25">
      <c r="N1607" s="6"/>
      <c r="O1607" s="3"/>
      <c r="P1607" s="5"/>
    </row>
    <row r="1608" spans="14:16" x14ac:dyDescent="0.25">
      <c r="N1608" s="6"/>
      <c r="O1608" s="3"/>
      <c r="P1608" s="5"/>
    </row>
    <row r="1609" spans="14:16" x14ac:dyDescent="0.25">
      <c r="N1609" s="6"/>
      <c r="O1609" s="3"/>
      <c r="P1609" s="5"/>
    </row>
    <row r="1610" spans="14:16" x14ac:dyDescent="0.25">
      <c r="O1610" s="3"/>
      <c r="P1610" s="3"/>
    </row>
    <row r="1611" spans="14:16" x14ac:dyDescent="0.25">
      <c r="N1611" s="6"/>
      <c r="O1611" s="3"/>
      <c r="P1611" s="5"/>
    </row>
    <row r="1612" spans="14:16" x14ac:dyDescent="0.25">
      <c r="N1612" s="6"/>
      <c r="O1612" s="3"/>
      <c r="P1612" s="5"/>
    </row>
    <row r="1613" spans="14:16" x14ac:dyDescent="0.25">
      <c r="N1613" s="6"/>
      <c r="O1613" s="3"/>
      <c r="P1613" s="5"/>
    </row>
    <row r="1614" spans="14:16" x14ac:dyDescent="0.25">
      <c r="N1614" s="6"/>
      <c r="O1614" s="3"/>
      <c r="P1614" s="5"/>
    </row>
    <row r="1615" spans="14:16" x14ac:dyDescent="0.25">
      <c r="N1615" s="6"/>
      <c r="O1615" s="3"/>
      <c r="P1615" s="5"/>
    </row>
    <row r="1616" spans="14:16" x14ac:dyDescent="0.25">
      <c r="N1616" s="6"/>
      <c r="O1616" s="3"/>
      <c r="P1616" s="5"/>
    </row>
    <row r="1617" spans="14:16" x14ac:dyDescent="0.25">
      <c r="N1617" s="6"/>
      <c r="O1617" s="3"/>
      <c r="P1617" s="5"/>
    </row>
    <row r="1618" spans="14:16" x14ac:dyDescent="0.25">
      <c r="N1618" s="6"/>
      <c r="O1618" s="3"/>
      <c r="P1618" s="5"/>
    </row>
    <row r="1619" spans="14:16" x14ac:dyDescent="0.25">
      <c r="N1619" s="6"/>
      <c r="O1619" s="3"/>
      <c r="P1619" s="5"/>
    </row>
    <row r="1620" spans="14:16" x14ac:dyDescent="0.25">
      <c r="N1620" s="6"/>
      <c r="O1620" s="3"/>
      <c r="P1620" s="5"/>
    </row>
    <row r="1621" spans="14:16" x14ac:dyDescent="0.25">
      <c r="N1621" s="6"/>
      <c r="O1621" s="3"/>
      <c r="P1621" s="5"/>
    </row>
    <row r="1622" spans="14:16" x14ac:dyDescent="0.25">
      <c r="N1622" s="6"/>
      <c r="O1622" s="3"/>
      <c r="P1622" s="5"/>
    </row>
    <row r="1623" spans="14:16" x14ac:dyDescent="0.25">
      <c r="N1623" s="6"/>
      <c r="O1623" s="3"/>
      <c r="P1623" s="5"/>
    </row>
    <row r="1624" spans="14:16" x14ac:dyDescent="0.25">
      <c r="N1624" s="6"/>
      <c r="O1624" s="3"/>
      <c r="P1624" s="5"/>
    </row>
    <row r="1625" spans="14:16" x14ac:dyDescent="0.25">
      <c r="N1625" s="6"/>
      <c r="O1625" s="3"/>
      <c r="P1625" s="5"/>
    </row>
    <row r="1626" spans="14:16" x14ac:dyDescent="0.25">
      <c r="N1626" s="6"/>
      <c r="O1626" s="3"/>
      <c r="P1626" s="5"/>
    </row>
    <row r="1627" spans="14:16" x14ac:dyDescent="0.25">
      <c r="N1627" s="6"/>
      <c r="O1627" s="3"/>
      <c r="P1627" s="5"/>
    </row>
    <row r="1628" spans="14:16" x14ac:dyDescent="0.25">
      <c r="N1628" s="6"/>
      <c r="O1628" s="3"/>
      <c r="P1628" s="5"/>
    </row>
    <row r="1629" spans="14:16" x14ac:dyDescent="0.25">
      <c r="N1629" s="6"/>
      <c r="O1629" s="3"/>
      <c r="P1629" s="5"/>
    </row>
    <row r="1630" spans="14:16" x14ac:dyDescent="0.25">
      <c r="N1630" s="6"/>
      <c r="O1630" s="3"/>
      <c r="P1630" s="5"/>
    </row>
    <row r="1631" spans="14:16" x14ac:dyDescent="0.25">
      <c r="N1631" s="6"/>
      <c r="O1631" s="3"/>
      <c r="P1631" s="5"/>
    </row>
    <row r="1632" spans="14:16" x14ac:dyDescent="0.25">
      <c r="N1632" s="6"/>
      <c r="O1632" s="3"/>
      <c r="P1632" s="5"/>
    </row>
    <row r="1633" spans="14:16" x14ac:dyDescent="0.25">
      <c r="N1633" s="6"/>
      <c r="O1633" s="3"/>
      <c r="P1633" s="5"/>
    </row>
    <row r="1634" spans="14:16" x14ac:dyDescent="0.25">
      <c r="N1634" s="6"/>
      <c r="O1634" s="3"/>
      <c r="P1634" s="5"/>
    </row>
    <row r="1635" spans="14:16" x14ac:dyDescent="0.25">
      <c r="N1635" s="6"/>
      <c r="O1635" s="3"/>
      <c r="P1635" s="5"/>
    </row>
    <row r="1636" spans="14:16" x14ac:dyDescent="0.25">
      <c r="N1636" s="6"/>
      <c r="O1636" s="3"/>
      <c r="P1636" s="5"/>
    </row>
    <row r="1637" spans="14:16" x14ac:dyDescent="0.25">
      <c r="N1637" s="6"/>
      <c r="O1637" s="3"/>
      <c r="P1637" s="5"/>
    </row>
    <row r="1638" spans="14:16" x14ac:dyDescent="0.25">
      <c r="N1638" s="6"/>
      <c r="O1638" s="3"/>
      <c r="P1638" s="5"/>
    </row>
    <row r="1639" spans="14:16" x14ac:dyDescent="0.25">
      <c r="N1639" s="6"/>
      <c r="O1639" s="3"/>
      <c r="P1639" s="5"/>
    </row>
    <row r="1640" spans="14:16" x14ac:dyDescent="0.25">
      <c r="N1640" s="6"/>
      <c r="O1640" s="3"/>
      <c r="P1640" s="5"/>
    </row>
    <row r="1641" spans="14:16" x14ac:dyDescent="0.25">
      <c r="N1641" s="6"/>
      <c r="O1641" s="3"/>
      <c r="P1641" s="5"/>
    </row>
    <row r="1642" spans="14:16" x14ac:dyDescent="0.25">
      <c r="N1642" s="6"/>
      <c r="O1642" s="3"/>
      <c r="P1642" s="5"/>
    </row>
    <row r="1643" spans="14:16" x14ac:dyDescent="0.25">
      <c r="N1643" s="6"/>
      <c r="O1643" s="3"/>
      <c r="P1643" s="5"/>
    </row>
    <row r="1644" spans="14:16" x14ac:dyDescent="0.25">
      <c r="N1644" s="6"/>
      <c r="O1644" s="3"/>
      <c r="P1644" s="5"/>
    </row>
    <row r="1645" spans="14:16" x14ac:dyDescent="0.25">
      <c r="N1645" s="6"/>
      <c r="O1645" s="3"/>
      <c r="P1645" s="5"/>
    </row>
    <row r="1646" spans="14:16" x14ac:dyDescent="0.25">
      <c r="N1646" s="6"/>
      <c r="O1646" s="3"/>
      <c r="P1646" s="5"/>
    </row>
    <row r="1647" spans="14:16" x14ac:dyDescent="0.25">
      <c r="N1647" s="6"/>
      <c r="O1647" s="3"/>
      <c r="P1647" s="5"/>
    </row>
    <row r="1648" spans="14:16" x14ac:dyDescent="0.25">
      <c r="N1648" s="6"/>
      <c r="O1648" s="3"/>
      <c r="P1648" s="5"/>
    </row>
    <row r="1649" spans="14:16" x14ac:dyDescent="0.25">
      <c r="N1649" s="6"/>
      <c r="O1649" s="3"/>
      <c r="P1649" s="5"/>
    </row>
    <row r="1650" spans="14:16" x14ac:dyDescent="0.25">
      <c r="N1650" s="6"/>
      <c r="O1650" s="3"/>
      <c r="P1650" s="5"/>
    </row>
    <row r="1651" spans="14:16" x14ac:dyDescent="0.25">
      <c r="N1651" s="6"/>
      <c r="O1651" s="3"/>
      <c r="P1651" s="5"/>
    </row>
    <row r="1652" spans="14:16" x14ac:dyDescent="0.25">
      <c r="N1652" s="6"/>
      <c r="O1652" s="3"/>
      <c r="P1652" s="5"/>
    </row>
    <row r="1653" spans="14:16" x14ac:dyDescent="0.25">
      <c r="N1653" s="6"/>
      <c r="O1653" s="3"/>
      <c r="P1653" s="5"/>
    </row>
    <row r="1654" spans="14:16" x14ac:dyDescent="0.25">
      <c r="N1654" s="6"/>
      <c r="O1654" s="3"/>
      <c r="P1654" s="5"/>
    </row>
    <row r="1655" spans="14:16" x14ac:dyDescent="0.25">
      <c r="N1655" s="6"/>
      <c r="O1655" s="3"/>
      <c r="P1655" s="5"/>
    </row>
    <row r="1656" spans="14:16" x14ac:dyDescent="0.25">
      <c r="N1656" s="6"/>
      <c r="O1656" s="3"/>
      <c r="P1656" s="5"/>
    </row>
    <row r="1657" spans="14:16" x14ac:dyDescent="0.25">
      <c r="N1657" s="6"/>
      <c r="O1657" s="3"/>
      <c r="P1657" s="5"/>
    </row>
    <row r="1658" spans="14:16" x14ac:dyDescent="0.25">
      <c r="N1658" s="6"/>
      <c r="O1658" s="3"/>
      <c r="P1658" s="5"/>
    </row>
    <row r="1659" spans="14:16" x14ac:dyDescent="0.25">
      <c r="N1659" s="6"/>
      <c r="O1659" s="3"/>
      <c r="P1659" s="5"/>
    </row>
    <row r="1660" spans="14:16" x14ac:dyDescent="0.25">
      <c r="N1660" s="6"/>
      <c r="O1660" s="3"/>
      <c r="P1660" s="5"/>
    </row>
    <row r="1661" spans="14:16" x14ac:dyDescent="0.25">
      <c r="N1661" s="6"/>
      <c r="O1661" s="3"/>
      <c r="P1661" s="5"/>
    </row>
    <row r="1662" spans="14:16" x14ac:dyDescent="0.25">
      <c r="N1662" s="6"/>
      <c r="O1662" s="3"/>
      <c r="P1662" s="5"/>
    </row>
    <row r="1663" spans="14:16" x14ac:dyDescent="0.25">
      <c r="N1663" s="6"/>
      <c r="O1663" s="3"/>
      <c r="P1663" s="5"/>
    </row>
    <row r="1664" spans="14:16" x14ac:dyDescent="0.25">
      <c r="N1664" s="6"/>
      <c r="O1664" s="3"/>
      <c r="P1664" s="5"/>
    </row>
    <row r="1665" spans="14:16" x14ac:dyDescent="0.25">
      <c r="N1665" s="6"/>
      <c r="O1665" s="3"/>
      <c r="P1665" s="5"/>
    </row>
    <row r="1666" spans="14:16" x14ac:dyDescent="0.25">
      <c r="N1666" s="6"/>
      <c r="O1666" s="3"/>
      <c r="P1666" s="5"/>
    </row>
    <row r="1667" spans="14:16" x14ac:dyDescent="0.25">
      <c r="N1667" s="6"/>
      <c r="O1667" s="3"/>
      <c r="P1667" s="5"/>
    </row>
    <row r="1668" spans="14:16" x14ac:dyDescent="0.25">
      <c r="N1668" s="6"/>
      <c r="O1668" s="3"/>
      <c r="P1668" s="5"/>
    </row>
    <row r="1669" spans="14:16" x14ac:dyDescent="0.25">
      <c r="N1669" s="6"/>
      <c r="O1669" s="3"/>
      <c r="P1669" s="5"/>
    </row>
    <row r="1670" spans="14:16" x14ac:dyDescent="0.25">
      <c r="N1670" s="6"/>
      <c r="O1670" s="3"/>
      <c r="P1670" s="5"/>
    </row>
    <row r="1671" spans="14:16" x14ac:dyDescent="0.25">
      <c r="N1671" s="6"/>
      <c r="O1671" s="3"/>
      <c r="P1671" s="5"/>
    </row>
    <row r="1672" spans="14:16" x14ac:dyDescent="0.25">
      <c r="N1672" s="6"/>
      <c r="O1672" s="3"/>
      <c r="P1672" s="5"/>
    </row>
    <row r="1673" spans="14:16" x14ac:dyDescent="0.25">
      <c r="N1673" s="6"/>
      <c r="O1673" s="3"/>
      <c r="P1673" s="5"/>
    </row>
    <row r="1674" spans="14:16" x14ac:dyDescent="0.25">
      <c r="N1674" s="6"/>
      <c r="O1674" s="3"/>
      <c r="P1674" s="5"/>
    </row>
    <row r="1675" spans="14:16" x14ac:dyDescent="0.25">
      <c r="N1675" s="6"/>
      <c r="O1675" s="3"/>
      <c r="P1675" s="5"/>
    </row>
    <row r="1676" spans="14:16" x14ac:dyDescent="0.25">
      <c r="N1676" s="6"/>
      <c r="O1676" s="3"/>
      <c r="P1676" s="5"/>
    </row>
    <row r="1677" spans="14:16" x14ac:dyDescent="0.25">
      <c r="N1677" s="6"/>
      <c r="O1677" s="3"/>
      <c r="P1677" s="5"/>
    </row>
    <row r="1678" spans="14:16" x14ac:dyDescent="0.25">
      <c r="N1678" s="6"/>
      <c r="O1678" s="3"/>
      <c r="P1678" s="5"/>
    </row>
    <row r="1679" spans="14:16" x14ac:dyDescent="0.25">
      <c r="N1679" s="6"/>
      <c r="O1679" s="3"/>
      <c r="P1679" s="5"/>
    </row>
    <row r="1680" spans="14:16" x14ac:dyDescent="0.25">
      <c r="N1680" s="6"/>
      <c r="O1680" s="3"/>
      <c r="P1680" s="5"/>
    </row>
    <row r="1681" spans="14:16" x14ac:dyDescent="0.25">
      <c r="N1681" s="6"/>
      <c r="O1681" s="3"/>
      <c r="P1681" s="5"/>
    </row>
    <row r="1682" spans="14:16" x14ac:dyDescent="0.25">
      <c r="N1682" s="6"/>
      <c r="O1682" s="3"/>
      <c r="P1682" s="5"/>
    </row>
    <row r="1683" spans="14:16" x14ac:dyDescent="0.25">
      <c r="N1683" s="6"/>
      <c r="O1683" s="3"/>
      <c r="P1683" s="5"/>
    </row>
    <row r="1684" spans="14:16" x14ac:dyDescent="0.25">
      <c r="N1684" s="6"/>
      <c r="O1684" s="3"/>
      <c r="P1684" s="5"/>
    </row>
    <row r="1685" spans="14:16" x14ac:dyDescent="0.25">
      <c r="N1685" s="6"/>
      <c r="O1685" s="3"/>
      <c r="P1685" s="5"/>
    </row>
    <row r="1686" spans="14:16" x14ac:dyDescent="0.25">
      <c r="O1686" s="3"/>
      <c r="P1686" s="3"/>
    </row>
    <row r="1687" spans="14:16" x14ac:dyDescent="0.25">
      <c r="O1687" s="3"/>
      <c r="P1687" s="3"/>
    </row>
    <row r="1688" spans="14:16" x14ac:dyDescent="0.25">
      <c r="O1688" s="3"/>
      <c r="P1688" s="3"/>
    </row>
    <row r="1689" spans="14:16" x14ac:dyDescent="0.25">
      <c r="N1689" s="6"/>
      <c r="O1689" s="3"/>
      <c r="P1689" s="5"/>
    </row>
    <row r="1690" spans="14:16" x14ac:dyDescent="0.25">
      <c r="N1690" s="6"/>
      <c r="O1690" s="3"/>
      <c r="P1690" s="5"/>
    </row>
    <row r="1691" spans="14:16" x14ac:dyDescent="0.25">
      <c r="N1691" s="6"/>
      <c r="O1691" s="3"/>
      <c r="P1691" s="5"/>
    </row>
    <row r="1692" spans="14:16" x14ac:dyDescent="0.25">
      <c r="N1692" s="6"/>
      <c r="O1692" s="3"/>
      <c r="P1692" s="5"/>
    </row>
    <row r="1693" spans="14:16" x14ac:dyDescent="0.25">
      <c r="N1693" s="6"/>
      <c r="O1693" s="3"/>
      <c r="P1693" s="5"/>
    </row>
    <row r="1694" spans="14:16" x14ac:dyDescent="0.25">
      <c r="N1694" s="6"/>
      <c r="O1694" s="3"/>
      <c r="P1694" s="5"/>
    </row>
    <row r="1695" spans="14:16" x14ac:dyDescent="0.25">
      <c r="N1695" s="6"/>
      <c r="O1695" s="3"/>
      <c r="P1695" s="5"/>
    </row>
    <row r="1696" spans="14:16" x14ac:dyDescent="0.25">
      <c r="N1696" s="6"/>
      <c r="O1696" s="3"/>
      <c r="P1696" s="5"/>
    </row>
    <row r="1697" spans="14:16" x14ac:dyDescent="0.25">
      <c r="N1697" s="6"/>
      <c r="O1697" s="3"/>
      <c r="P1697" s="5"/>
    </row>
    <row r="1698" spans="14:16" x14ac:dyDescent="0.25">
      <c r="N1698" s="6"/>
      <c r="O1698" s="3"/>
      <c r="P1698" s="5"/>
    </row>
    <row r="1699" spans="14:16" x14ac:dyDescent="0.25">
      <c r="N1699" s="6"/>
      <c r="O1699" s="3"/>
      <c r="P1699" s="5"/>
    </row>
    <row r="1700" spans="14:16" x14ac:dyDescent="0.25">
      <c r="N1700" s="6"/>
      <c r="O1700" s="3"/>
      <c r="P1700" s="5"/>
    </row>
    <row r="1701" spans="14:16" x14ac:dyDescent="0.25">
      <c r="N1701" s="6"/>
      <c r="O1701" s="3"/>
      <c r="P1701" s="5"/>
    </row>
    <row r="1702" spans="14:16" x14ac:dyDescent="0.25">
      <c r="N1702" s="6"/>
      <c r="O1702" s="3"/>
      <c r="P1702" s="5"/>
    </row>
    <row r="1703" spans="14:16" x14ac:dyDescent="0.25">
      <c r="N1703" s="6"/>
      <c r="O1703" s="3"/>
      <c r="P1703" s="5"/>
    </row>
    <row r="1704" spans="14:16" x14ac:dyDescent="0.25">
      <c r="N1704" s="6"/>
      <c r="O1704" s="3"/>
      <c r="P1704" s="5"/>
    </row>
    <row r="1705" spans="14:16" x14ac:dyDescent="0.25">
      <c r="N1705" s="6"/>
      <c r="O1705" s="3"/>
      <c r="P1705" s="5"/>
    </row>
    <row r="1706" spans="14:16" x14ac:dyDescent="0.25">
      <c r="N1706" s="6"/>
      <c r="O1706" s="3"/>
      <c r="P1706" s="5"/>
    </row>
    <row r="1707" spans="14:16" x14ac:dyDescent="0.25">
      <c r="N1707" s="6"/>
      <c r="O1707" s="3"/>
      <c r="P1707" s="5"/>
    </row>
    <row r="1708" spans="14:16" x14ac:dyDescent="0.25">
      <c r="N1708" s="6"/>
      <c r="O1708" s="3"/>
      <c r="P1708" s="5"/>
    </row>
    <row r="1709" spans="14:16" x14ac:dyDescent="0.25">
      <c r="N1709" s="6"/>
      <c r="O1709" s="3"/>
      <c r="P1709" s="5"/>
    </row>
    <row r="1710" spans="14:16" x14ac:dyDescent="0.25">
      <c r="N1710" s="6"/>
      <c r="O1710" s="3"/>
      <c r="P1710" s="5"/>
    </row>
    <row r="1711" spans="14:16" x14ac:dyDescent="0.25">
      <c r="N1711" s="6"/>
      <c r="O1711" s="3"/>
      <c r="P1711" s="5"/>
    </row>
    <row r="1712" spans="14:16" x14ac:dyDescent="0.25">
      <c r="N1712" s="6"/>
      <c r="O1712" s="3"/>
      <c r="P1712" s="5"/>
    </row>
    <row r="1713" spans="14:16" x14ac:dyDescent="0.25">
      <c r="N1713" s="6"/>
      <c r="O1713" s="3"/>
      <c r="P1713" s="5"/>
    </row>
    <row r="1714" spans="14:16" x14ac:dyDescent="0.25">
      <c r="N1714" s="6"/>
      <c r="O1714" s="3"/>
      <c r="P1714" s="5"/>
    </row>
    <row r="1715" spans="14:16" x14ac:dyDescent="0.25">
      <c r="N1715" s="6"/>
      <c r="O1715" s="3"/>
      <c r="P1715" s="5"/>
    </row>
    <row r="1716" spans="14:16" x14ac:dyDescent="0.25">
      <c r="N1716" s="6"/>
      <c r="O1716" s="3"/>
      <c r="P1716" s="5"/>
    </row>
    <row r="1717" spans="14:16" x14ac:dyDescent="0.25">
      <c r="N1717" s="6"/>
      <c r="O1717" s="3"/>
      <c r="P1717" s="5"/>
    </row>
    <row r="1718" spans="14:16" x14ac:dyDescent="0.25">
      <c r="N1718" s="6"/>
      <c r="O1718" s="3"/>
      <c r="P1718" s="5"/>
    </row>
    <row r="1719" spans="14:16" x14ac:dyDescent="0.25">
      <c r="N1719" s="6"/>
      <c r="O1719" s="3"/>
      <c r="P1719" s="5"/>
    </row>
    <row r="1720" spans="14:16" x14ac:dyDescent="0.25">
      <c r="N1720" s="6"/>
      <c r="O1720" s="3"/>
      <c r="P1720" s="5"/>
    </row>
    <row r="1721" spans="14:16" x14ac:dyDescent="0.25">
      <c r="N1721" s="6"/>
      <c r="O1721" s="3"/>
      <c r="P1721" s="5"/>
    </row>
    <row r="1722" spans="14:16" x14ac:dyDescent="0.25">
      <c r="N1722" s="6"/>
      <c r="O1722" s="3"/>
      <c r="P1722" s="5"/>
    </row>
    <row r="1723" spans="14:16" x14ac:dyDescent="0.25">
      <c r="N1723" s="6"/>
      <c r="O1723" s="3"/>
      <c r="P1723" s="5"/>
    </row>
    <row r="1724" spans="14:16" x14ac:dyDescent="0.25">
      <c r="N1724" s="6"/>
      <c r="O1724" s="3"/>
      <c r="P1724" s="5"/>
    </row>
    <row r="1725" spans="14:16" x14ac:dyDescent="0.25">
      <c r="N1725" s="6"/>
      <c r="O1725" s="3"/>
      <c r="P1725" s="5"/>
    </row>
    <row r="1726" spans="14:16" x14ac:dyDescent="0.25">
      <c r="N1726" s="6"/>
      <c r="O1726" s="3"/>
      <c r="P1726" s="5"/>
    </row>
    <row r="1727" spans="14:16" x14ac:dyDescent="0.25">
      <c r="N1727" s="6"/>
      <c r="O1727" s="3"/>
      <c r="P1727" s="5"/>
    </row>
    <row r="1728" spans="14:16" x14ac:dyDescent="0.25">
      <c r="N1728" s="6"/>
      <c r="O1728" s="3"/>
      <c r="P1728" s="5"/>
    </row>
    <row r="1729" spans="14:16" x14ac:dyDescent="0.25">
      <c r="N1729" s="6"/>
      <c r="O1729" s="3"/>
      <c r="P1729" s="5"/>
    </row>
    <row r="1730" spans="14:16" x14ac:dyDescent="0.25">
      <c r="N1730" s="6"/>
      <c r="O1730" s="3"/>
      <c r="P1730" s="5"/>
    </row>
    <row r="1731" spans="14:16" x14ac:dyDescent="0.25">
      <c r="N1731" s="6"/>
      <c r="O1731" s="3"/>
      <c r="P1731" s="5"/>
    </row>
    <row r="1732" spans="14:16" x14ac:dyDescent="0.25">
      <c r="N1732" s="6"/>
      <c r="O1732" s="3"/>
      <c r="P1732" s="5"/>
    </row>
    <row r="1733" spans="14:16" x14ac:dyDescent="0.25">
      <c r="O1733" s="3"/>
      <c r="P1733" s="3"/>
    </row>
    <row r="1734" spans="14:16" x14ac:dyDescent="0.25">
      <c r="O1734" s="3"/>
      <c r="P1734" s="3"/>
    </row>
    <row r="1735" spans="14:16" x14ac:dyDescent="0.25">
      <c r="N1735" s="6"/>
      <c r="O1735" s="3"/>
      <c r="P1735" s="5"/>
    </row>
    <row r="1736" spans="14:16" x14ac:dyDescent="0.25">
      <c r="N1736" s="6"/>
      <c r="O1736" s="3"/>
      <c r="P1736" s="5"/>
    </row>
    <row r="1737" spans="14:16" x14ac:dyDescent="0.25">
      <c r="N1737" s="6"/>
      <c r="O1737" s="3"/>
      <c r="P1737" s="5"/>
    </row>
    <row r="1738" spans="14:16" x14ac:dyDescent="0.25">
      <c r="N1738" s="6"/>
      <c r="O1738" s="3"/>
      <c r="P1738" s="5"/>
    </row>
    <row r="1739" spans="14:16" x14ac:dyDescent="0.25">
      <c r="N1739" s="6"/>
      <c r="O1739" s="3"/>
      <c r="P1739" s="5"/>
    </row>
    <row r="1740" spans="14:16" x14ac:dyDescent="0.25">
      <c r="N1740" s="6"/>
      <c r="O1740" s="3"/>
      <c r="P1740" s="5"/>
    </row>
    <row r="1741" spans="14:16" x14ac:dyDescent="0.25">
      <c r="N1741" s="6"/>
      <c r="O1741" s="3"/>
      <c r="P1741" s="5"/>
    </row>
    <row r="1742" spans="14:16" x14ac:dyDescent="0.25">
      <c r="N1742" s="6"/>
      <c r="O1742" s="3"/>
      <c r="P1742" s="5"/>
    </row>
    <row r="1743" spans="14:16" x14ac:dyDescent="0.25">
      <c r="N1743" s="6"/>
      <c r="O1743" s="3"/>
      <c r="P1743" s="5"/>
    </row>
    <row r="1744" spans="14:16" x14ac:dyDescent="0.25">
      <c r="N1744" s="6"/>
      <c r="O1744" s="3"/>
      <c r="P1744" s="5"/>
    </row>
    <row r="1745" spans="14:16" x14ac:dyDescent="0.25">
      <c r="N1745" s="6"/>
      <c r="O1745" s="3"/>
      <c r="P1745" s="5"/>
    </row>
    <row r="1746" spans="14:16" x14ac:dyDescent="0.25">
      <c r="N1746" s="6"/>
      <c r="O1746" s="3"/>
      <c r="P1746" s="5"/>
    </row>
    <row r="1747" spans="14:16" x14ac:dyDescent="0.25">
      <c r="N1747" s="6"/>
      <c r="O1747" s="3"/>
      <c r="P1747" s="5"/>
    </row>
    <row r="1748" spans="14:16" x14ac:dyDescent="0.25">
      <c r="N1748" s="6"/>
      <c r="O1748" s="3"/>
      <c r="P1748" s="5"/>
    </row>
    <row r="1749" spans="14:16" x14ac:dyDescent="0.25">
      <c r="N1749" s="6"/>
      <c r="O1749" s="3"/>
      <c r="P1749" s="5"/>
    </row>
    <row r="1750" spans="14:16" x14ac:dyDescent="0.25">
      <c r="N1750" s="6"/>
      <c r="O1750" s="3"/>
      <c r="P1750" s="5"/>
    </row>
    <row r="1751" spans="14:16" x14ac:dyDescent="0.25">
      <c r="N1751" s="6"/>
      <c r="O1751" s="3"/>
      <c r="P1751" s="5"/>
    </row>
    <row r="1752" spans="14:16" x14ac:dyDescent="0.25">
      <c r="N1752" s="6"/>
      <c r="O1752" s="3"/>
      <c r="P1752" s="5"/>
    </row>
    <row r="1753" spans="14:16" x14ac:dyDescent="0.25">
      <c r="N1753" s="6"/>
      <c r="O1753" s="3"/>
      <c r="P1753" s="5"/>
    </row>
    <row r="1754" spans="14:16" x14ac:dyDescent="0.25">
      <c r="N1754" s="6"/>
      <c r="O1754" s="3"/>
      <c r="P1754" s="5"/>
    </row>
    <row r="1755" spans="14:16" x14ac:dyDescent="0.25">
      <c r="N1755" s="6"/>
      <c r="O1755" s="3"/>
      <c r="P1755" s="5"/>
    </row>
    <row r="1756" spans="14:16" x14ac:dyDescent="0.25">
      <c r="N1756" s="6"/>
      <c r="O1756" s="3"/>
      <c r="P1756" s="5"/>
    </row>
    <row r="1757" spans="14:16" x14ac:dyDescent="0.25">
      <c r="N1757" s="6"/>
      <c r="O1757" s="3"/>
      <c r="P1757" s="5"/>
    </row>
    <row r="1758" spans="14:16" x14ac:dyDescent="0.25">
      <c r="N1758" s="6"/>
      <c r="O1758" s="3"/>
      <c r="P1758" s="5"/>
    </row>
    <row r="1759" spans="14:16" x14ac:dyDescent="0.25">
      <c r="N1759" s="6"/>
      <c r="O1759" s="3"/>
      <c r="P1759" s="5"/>
    </row>
    <row r="1760" spans="14:16" x14ac:dyDescent="0.25">
      <c r="N1760" s="6"/>
      <c r="O1760" s="3"/>
      <c r="P1760" s="5"/>
    </row>
    <row r="1761" spans="14:16" x14ac:dyDescent="0.25">
      <c r="N1761" s="6"/>
      <c r="O1761" s="3"/>
      <c r="P1761" s="5"/>
    </row>
    <row r="1762" spans="14:16" x14ac:dyDescent="0.25">
      <c r="N1762" s="6"/>
      <c r="O1762" s="3"/>
      <c r="P1762" s="5"/>
    </row>
    <row r="1763" spans="14:16" x14ac:dyDescent="0.25">
      <c r="N1763" s="6"/>
      <c r="O1763" s="3"/>
      <c r="P1763" s="5"/>
    </row>
    <row r="1764" spans="14:16" x14ac:dyDescent="0.25">
      <c r="N1764" s="6"/>
      <c r="O1764" s="3"/>
      <c r="P1764" s="5"/>
    </row>
    <row r="1765" spans="14:16" x14ac:dyDescent="0.25">
      <c r="N1765" s="6"/>
      <c r="O1765" s="3"/>
      <c r="P1765" s="5"/>
    </row>
    <row r="1766" spans="14:16" x14ac:dyDescent="0.25">
      <c r="N1766" s="6"/>
      <c r="O1766" s="3"/>
      <c r="P1766" s="5"/>
    </row>
    <row r="1767" spans="14:16" x14ac:dyDescent="0.25">
      <c r="N1767" s="6"/>
      <c r="O1767" s="3"/>
      <c r="P1767" s="5"/>
    </row>
    <row r="1768" spans="14:16" x14ac:dyDescent="0.25">
      <c r="N1768" s="6"/>
      <c r="O1768" s="3"/>
      <c r="P1768" s="5"/>
    </row>
    <row r="1769" spans="14:16" x14ac:dyDescent="0.25">
      <c r="N1769" s="6"/>
      <c r="O1769" s="3"/>
      <c r="P1769" s="5"/>
    </row>
    <row r="1770" spans="14:16" x14ac:dyDescent="0.25">
      <c r="N1770" s="6"/>
      <c r="O1770" s="3"/>
      <c r="P1770" s="5"/>
    </row>
    <row r="1771" spans="14:16" x14ac:dyDescent="0.25">
      <c r="N1771" s="6"/>
      <c r="O1771" s="3"/>
      <c r="P1771" s="5"/>
    </row>
    <row r="1772" spans="14:16" x14ac:dyDescent="0.25">
      <c r="N1772" s="6"/>
      <c r="O1772" s="3"/>
      <c r="P1772" s="5"/>
    </row>
    <row r="1773" spans="14:16" x14ac:dyDescent="0.25">
      <c r="N1773" s="6"/>
      <c r="O1773" s="3"/>
      <c r="P1773" s="5"/>
    </row>
    <row r="1774" spans="14:16" x14ac:dyDescent="0.25">
      <c r="N1774" s="6"/>
      <c r="O1774" s="3"/>
      <c r="P1774" s="5"/>
    </row>
    <row r="1775" spans="14:16" x14ac:dyDescent="0.25">
      <c r="N1775" s="6"/>
      <c r="O1775" s="3"/>
      <c r="P1775" s="5"/>
    </row>
    <row r="1776" spans="14:16" x14ac:dyDescent="0.25">
      <c r="N1776" s="6"/>
      <c r="O1776" s="3"/>
      <c r="P1776" s="5"/>
    </row>
    <row r="1777" spans="14:16" x14ac:dyDescent="0.25">
      <c r="N1777" s="6"/>
      <c r="O1777" s="3"/>
      <c r="P1777" s="5"/>
    </row>
    <row r="1778" spans="14:16" x14ac:dyDescent="0.25">
      <c r="N1778" s="6"/>
      <c r="O1778" s="3"/>
      <c r="P1778" s="5"/>
    </row>
    <row r="1779" spans="14:16" x14ac:dyDescent="0.25">
      <c r="N1779" s="6"/>
      <c r="O1779" s="3"/>
      <c r="P1779" s="5"/>
    </row>
    <row r="1780" spans="14:16" x14ac:dyDescent="0.25">
      <c r="N1780" s="6"/>
      <c r="O1780" s="3"/>
      <c r="P1780" s="5"/>
    </row>
    <row r="1781" spans="14:16" x14ac:dyDescent="0.25">
      <c r="N1781" s="6"/>
      <c r="O1781" s="3"/>
      <c r="P1781" s="5"/>
    </row>
    <row r="1782" spans="14:16" x14ac:dyDescent="0.25">
      <c r="N1782" s="6"/>
      <c r="O1782" s="3"/>
      <c r="P1782" s="5"/>
    </row>
    <row r="1783" spans="14:16" x14ac:dyDescent="0.25">
      <c r="N1783" s="6"/>
      <c r="O1783" s="3"/>
      <c r="P1783" s="5"/>
    </row>
    <row r="1784" spans="14:16" x14ac:dyDescent="0.25">
      <c r="N1784" s="6"/>
      <c r="O1784" s="3"/>
      <c r="P1784" s="5"/>
    </row>
    <row r="1785" spans="14:16" x14ac:dyDescent="0.25">
      <c r="N1785" s="6"/>
      <c r="O1785" s="3"/>
      <c r="P1785" s="5"/>
    </row>
    <row r="1786" spans="14:16" x14ac:dyDescent="0.25">
      <c r="N1786" s="6"/>
      <c r="O1786" s="3"/>
      <c r="P1786" s="5"/>
    </row>
    <row r="1787" spans="14:16" x14ac:dyDescent="0.25">
      <c r="N1787" s="6"/>
      <c r="O1787" s="3"/>
      <c r="P1787" s="5"/>
    </row>
    <row r="1788" spans="14:16" x14ac:dyDescent="0.25">
      <c r="N1788" s="6"/>
      <c r="O1788" s="3"/>
      <c r="P1788" s="5"/>
    </row>
    <row r="1789" spans="14:16" x14ac:dyDescent="0.25">
      <c r="N1789" s="6"/>
      <c r="O1789" s="3"/>
      <c r="P1789" s="5"/>
    </row>
    <row r="1790" spans="14:16" x14ac:dyDescent="0.25">
      <c r="N1790" s="6"/>
      <c r="O1790" s="3"/>
      <c r="P1790" s="5"/>
    </row>
    <row r="1791" spans="14:16" x14ac:dyDescent="0.25">
      <c r="N1791" s="6"/>
      <c r="O1791" s="3"/>
      <c r="P1791" s="5"/>
    </row>
    <row r="1792" spans="14:16" x14ac:dyDescent="0.25">
      <c r="N1792" s="6"/>
      <c r="O1792" s="3"/>
      <c r="P1792" s="5"/>
    </row>
    <row r="1793" spans="14:16" x14ac:dyDescent="0.25">
      <c r="N1793" s="6"/>
      <c r="O1793" s="3"/>
      <c r="P1793" s="5"/>
    </row>
    <row r="1794" spans="14:16" x14ac:dyDescent="0.25">
      <c r="N1794" s="6"/>
      <c r="O1794" s="3"/>
      <c r="P1794" s="5"/>
    </row>
    <row r="1795" spans="14:16" x14ac:dyDescent="0.25">
      <c r="N1795" s="6"/>
      <c r="O1795" s="3"/>
      <c r="P1795" s="5"/>
    </row>
    <row r="1796" spans="14:16" x14ac:dyDescent="0.25">
      <c r="N1796" s="6"/>
      <c r="O1796" s="3"/>
      <c r="P1796" s="5"/>
    </row>
    <row r="1797" spans="14:16" x14ac:dyDescent="0.25">
      <c r="N1797" s="6"/>
      <c r="O1797" s="3"/>
      <c r="P1797" s="5"/>
    </row>
    <row r="1798" spans="14:16" x14ac:dyDescent="0.25">
      <c r="N1798" s="6"/>
      <c r="O1798" s="3"/>
      <c r="P1798" s="5"/>
    </row>
    <row r="1799" spans="14:16" x14ac:dyDescent="0.25">
      <c r="N1799" s="6"/>
      <c r="O1799" s="3"/>
      <c r="P1799" s="5"/>
    </row>
    <row r="1800" spans="14:16" x14ac:dyDescent="0.25">
      <c r="N1800" s="6"/>
      <c r="O1800" s="3"/>
      <c r="P1800" s="5"/>
    </row>
    <row r="1801" spans="14:16" x14ac:dyDescent="0.25">
      <c r="N1801" s="6"/>
      <c r="O1801" s="3"/>
      <c r="P1801" s="5"/>
    </row>
    <row r="1802" spans="14:16" x14ac:dyDescent="0.25">
      <c r="N1802" s="6"/>
      <c r="O1802" s="3"/>
      <c r="P1802" s="5"/>
    </row>
    <row r="1803" spans="14:16" x14ac:dyDescent="0.25">
      <c r="N1803" s="6"/>
      <c r="O1803" s="3"/>
      <c r="P1803" s="5"/>
    </row>
    <row r="1804" spans="14:16" x14ac:dyDescent="0.25">
      <c r="N1804" s="6"/>
      <c r="O1804" s="3"/>
      <c r="P1804" s="5"/>
    </row>
    <row r="1805" spans="14:16" x14ac:dyDescent="0.25">
      <c r="N1805" s="6"/>
      <c r="O1805" s="3"/>
      <c r="P1805" s="5"/>
    </row>
    <row r="1806" spans="14:16" x14ac:dyDescent="0.25">
      <c r="N1806" s="6"/>
      <c r="O1806" s="3"/>
      <c r="P1806" s="5"/>
    </row>
    <row r="1807" spans="14:16" x14ac:dyDescent="0.25">
      <c r="N1807" s="6"/>
      <c r="O1807" s="3"/>
      <c r="P1807" s="5"/>
    </row>
    <row r="1808" spans="14:16" x14ac:dyDescent="0.25">
      <c r="N1808" s="6"/>
      <c r="O1808" s="3"/>
      <c r="P1808" s="5"/>
    </row>
    <row r="1809" spans="14:16" x14ac:dyDescent="0.25">
      <c r="N1809" s="6"/>
      <c r="O1809" s="3"/>
      <c r="P1809" s="5"/>
    </row>
    <row r="1810" spans="14:16" x14ac:dyDescent="0.25">
      <c r="N1810" s="6"/>
      <c r="O1810" s="3"/>
      <c r="P1810" s="5"/>
    </row>
    <row r="1811" spans="14:16" x14ac:dyDescent="0.25">
      <c r="N1811" s="6"/>
      <c r="O1811" s="3"/>
      <c r="P1811" s="5"/>
    </row>
    <row r="1812" spans="14:16" x14ac:dyDescent="0.25">
      <c r="N1812" s="6"/>
      <c r="O1812" s="3"/>
      <c r="P1812" s="5"/>
    </row>
    <row r="1813" spans="14:16" x14ac:dyDescent="0.25">
      <c r="N1813" s="6"/>
      <c r="O1813" s="3"/>
      <c r="P1813" s="5"/>
    </row>
    <row r="1814" spans="14:16" x14ac:dyDescent="0.25">
      <c r="N1814" s="6"/>
      <c r="O1814" s="3"/>
      <c r="P1814" s="5"/>
    </row>
    <row r="1815" spans="14:16" x14ac:dyDescent="0.25">
      <c r="N1815" s="6"/>
      <c r="O1815" s="3"/>
      <c r="P1815" s="5"/>
    </row>
    <row r="1816" spans="14:16" x14ac:dyDescent="0.25">
      <c r="N1816" s="6"/>
      <c r="O1816" s="3"/>
      <c r="P1816" s="5"/>
    </row>
    <row r="1817" spans="14:16" x14ac:dyDescent="0.25">
      <c r="N1817" s="6"/>
      <c r="O1817" s="3"/>
      <c r="P1817" s="5"/>
    </row>
    <row r="1818" spans="14:16" x14ac:dyDescent="0.25">
      <c r="N1818" s="6"/>
      <c r="O1818" s="3"/>
      <c r="P1818" s="5"/>
    </row>
    <row r="1819" spans="14:16" x14ac:dyDescent="0.25">
      <c r="N1819" s="6"/>
      <c r="O1819" s="3"/>
      <c r="P1819" s="5"/>
    </row>
    <row r="1820" spans="14:16" x14ac:dyDescent="0.25">
      <c r="N1820" s="6"/>
      <c r="O1820" s="3"/>
      <c r="P1820" s="5"/>
    </row>
    <row r="1821" spans="14:16" x14ac:dyDescent="0.25">
      <c r="N1821" s="6"/>
      <c r="O1821" s="3"/>
      <c r="P1821" s="5"/>
    </row>
    <row r="1822" spans="14:16" x14ac:dyDescent="0.25">
      <c r="N1822" s="6"/>
      <c r="O1822" s="3"/>
      <c r="P1822" s="5"/>
    </row>
    <row r="1823" spans="14:16" x14ac:dyDescent="0.25">
      <c r="N1823" s="6"/>
      <c r="O1823" s="3"/>
      <c r="P1823" s="5"/>
    </row>
    <row r="1824" spans="14:16" x14ac:dyDescent="0.25">
      <c r="N1824" s="6"/>
      <c r="O1824" s="3"/>
      <c r="P1824" s="5"/>
    </row>
    <row r="1825" spans="14:16" x14ac:dyDescent="0.25">
      <c r="N1825" s="6"/>
      <c r="O1825" s="3"/>
      <c r="P1825" s="5"/>
    </row>
    <row r="1826" spans="14:16" x14ac:dyDescent="0.25">
      <c r="N1826" s="6"/>
      <c r="O1826" s="3"/>
      <c r="P1826" s="5"/>
    </row>
    <row r="1827" spans="14:16" x14ac:dyDescent="0.25">
      <c r="N1827" s="6"/>
      <c r="O1827" s="3"/>
      <c r="P1827" s="5"/>
    </row>
    <row r="1828" spans="14:16" x14ac:dyDescent="0.25">
      <c r="N1828" s="6"/>
      <c r="O1828" s="3"/>
      <c r="P1828" s="5"/>
    </row>
    <row r="1829" spans="14:16" x14ac:dyDescent="0.25">
      <c r="N1829" s="6"/>
      <c r="O1829" s="3"/>
      <c r="P1829" s="5"/>
    </row>
    <row r="1830" spans="14:16" x14ac:dyDescent="0.25">
      <c r="N1830" s="6"/>
      <c r="O1830" s="3"/>
      <c r="P1830" s="5"/>
    </row>
    <row r="1831" spans="14:16" x14ac:dyDescent="0.25">
      <c r="O1831" s="3"/>
      <c r="P1831" s="3"/>
    </row>
    <row r="1832" spans="14:16" x14ac:dyDescent="0.25">
      <c r="O1832" s="3"/>
      <c r="P1832" s="3"/>
    </row>
    <row r="1833" spans="14:16" x14ac:dyDescent="0.25">
      <c r="O1833" s="3"/>
      <c r="P1833" s="3"/>
    </row>
    <row r="1834" spans="14:16" x14ac:dyDescent="0.25">
      <c r="O1834" s="3"/>
      <c r="P1834" s="3"/>
    </row>
    <row r="1835" spans="14:16" x14ac:dyDescent="0.25">
      <c r="N1835" s="6"/>
      <c r="O1835" s="3"/>
      <c r="P1835" s="5"/>
    </row>
    <row r="1836" spans="14:16" x14ac:dyDescent="0.25">
      <c r="N1836" s="6"/>
      <c r="O1836" s="3"/>
      <c r="P1836" s="5"/>
    </row>
    <row r="1837" spans="14:16" x14ac:dyDescent="0.25">
      <c r="N1837" s="6"/>
      <c r="O1837" s="3"/>
      <c r="P1837" s="5"/>
    </row>
    <row r="1838" spans="14:16" x14ac:dyDescent="0.25">
      <c r="N1838" s="6"/>
      <c r="O1838" s="3"/>
      <c r="P1838" s="5"/>
    </row>
    <row r="1839" spans="14:16" x14ac:dyDescent="0.25">
      <c r="N1839" s="6"/>
      <c r="O1839" s="3"/>
      <c r="P1839" s="5"/>
    </row>
    <row r="1840" spans="14:16" x14ac:dyDescent="0.25">
      <c r="N1840" s="6"/>
      <c r="O1840" s="3"/>
      <c r="P1840" s="5"/>
    </row>
    <row r="1841" spans="14:16" x14ac:dyDescent="0.25">
      <c r="N1841" s="6"/>
      <c r="O1841" s="3"/>
      <c r="P1841" s="5"/>
    </row>
    <row r="1842" spans="14:16" x14ac:dyDescent="0.25">
      <c r="N1842" s="6"/>
      <c r="O1842" s="3"/>
      <c r="P1842" s="5"/>
    </row>
    <row r="1843" spans="14:16" x14ac:dyDescent="0.25">
      <c r="N1843" s="6"/>
      <c r="O1843" s="3"/>
      <c r="P1843" s="5"/>
    </row>
    <row r="1844" spans="14:16" x14ac:dyDescent="0.25">
      <c r="N1844" s="6"/>
      <c r="O1844" s="3"/>
      <c r="P1844" s="5"/>
    </row>
    <row r="1845" spans="14:16" x14ac:dyDescent="0.25">
      <c r="N1845" s="6"/>
      <c r="O1845" s="3"/>
      <c r="P1845" s="5"/>
    </row>
    <row r="1846" spans="14:16" x14ac:dyDescent="0.25">
      <c r="N1846" s="6"/>
      <c r="O1846" s="3"/>
      <c r="P1846" s="5"/>
    </row>
    <row r="1847" spans="14:16" x14ac:dyDescent="0.25">
      <c r="N1847" s="6"/>
      <c r="O1847" s="3"/>
      <c r="P1847" s="5"/>
    </row>
    <row r="1848" spans="14:16" x14ac:dyDescent="0.25">
      <c r="N1848" s="6"/>
      <c r="O1848" s="3"/>
      <c r="P1848" s="5"/>
    </row>
    <row r="1849" spans="14:16" x14ac:dyDescent="0.25">
      <c r="N1849" s="6"/>
      <c r="O1849" s="3"/>
      <c r="P1849" s="5"/>
    </row>
    <row r="1850" spans="14:16" x14ac:dyDescent="0.25">
      <c r="N1850" s="6"/>
      <c r="O1850" s="3"/>
      <c r="P1850" s="5"/>
    </row>
    <row r="1851" spans="14:16" x14ac:dyDescent="0.25">
      <c r="N1851" s="6"/>
      <c r="O1851" s="3"/>
      <c r="P1851" s="5"/>
    </row>
    <row r="1852" spans="14:16" x14ac:dyDescent="0.25">
      <c r="N1852" s="6"/>
      <c r="O1852" s="3"/>
      <c r="P1852" s="5"/>
    </row>
    <row r="1853" spans="14:16" x14ac:dyDescent="0.25">
      <c r="N1853" s="6"/>
      <c r="O1853" s="3"/>
      <c r="P1853" s="5"/>
    </row>
    <row r="1854" spans="14:16" x14ac:dyDescent="0.25">
      <c r="N1854" s="6"/>
      <c r="O1854" s="3"/>
      <c r="P1854" s="5"/>
    </row>
    <row r="1855" spans="14:16" x14ac:dyDescent="0.25">
      <c r="N1855" s="6"/>
      <c r="O1855" s="3"/>
      <c r="P1855" s="5"/>
    </row>
    <row r="1856" spans="14:16" x14ac:dyDescent="0.25">
      <c r="N1856" s="6"/>
      <c r="O1856" s="3"/>
      <c r="P1856" s="5"/>
    </row>
    <row r="1857" spans="14:16" x14ac:dyDescent="0.25">
      <c r="N1857" s="6"/>
      <c r="O1857" s="3"/>
      <c r="P1857" s="5"/>
    </row>
    <row r="1858" spans="14:16" x14ac:dyDescent="0.25">
      <c r="N1858" s="6"/>
      <c r="O1858" s="3"/>
      <c r="P1858" s="5"/>
    </row>
    <row r="1859" spans="14:16" x14ac:dyDescent="0.25">
      <c r="O1859" s="3"/>
      <c r="P1859" s="3"/>
    </row>
    <row r="1860" spans="14:16" x14ac:dyDescent="0.25">
      <c r="O1860" s="3"/>
      <c r="P1860" s="3"/>
    </row>
    <row r="1861" spans="14:16" x14ac:dyDescent="0.25">
      <c r="O1861" s="3"/>
      <c r="P1861" s="3"/>
    </row>
    <row r="1862" spans="14:16" x14ac:dyDescent="0.25">
      <c r="N1862" s="6"/>
      <c r="O1862" s="3"/>
      <c r="P1862" s="5"/>
    </row>
    <row r="1863" spans="14:16" x14ac:dyDescent="0.25">
      <c r="N1863" s="6"/>
      <c r="O1863" s="3"/>
      <c r="P1863" s="5"/>
    </row>
    <row r="1864" spans="14:16" x14ac:dyDescent="0.25">
      <c r="N1864" s="6"/>
      <c r="O1864" s="3"/>
      <c r="P1864" s="5"/>
    </row>
    <row r="1865" spans="14:16" x14ac:dyDescent="0.25">
      <c r="N1865" s="6"/>
      <c r="O1865" s="3"/>
      <c r="P1865" s="5"/>
    </row>
    <row r="1866" spans="14:16" x14ac:dyDescent="0.25">
      <c r="N1866" s="6"/>
      <c r="O1866" s="3"/>
      <c r="P1866" s="5"/>
    </row>
    <row r="1867" spans="14:16" x14ac:dyDescent="0.25">
      <c r="N1867" s="6"/>
      <c r="O1867" s="3"/>
      <c r="P1867" s="5"/>
    </row>
    <row r="1868" spans="14:16" x14ac:dyDescent="0.25">
      <c r="N1868" s="6"/>
      <c r="O1868" s="3"/>
      <c r="P1868" s="5"/>
    </row>
    <row r="1869" spans="14:16" x14ac:dyDescent="0.25">
      <c r="N1869" s="6"/>
      <c r="O1869" s="3"/>
      <c r="P1869" s="5"/>
    </row>
    <row r="1870" spans="14:16" x14ac:dyDescent="0.25">
      <c r="N1870" s="6"/>
      <c r="O1870" s="3"/>
      <c r="P1870" s="5"/>
    </row>
    <row r="1871" spans="14:16" x14ac:dyDescent="0.25">
      <c r="N1871" s="6"/>
      <c r="O1871" s="3"/>
      <c r="P1871" s="5"/>
    </row>
    <row r="1872" spans="14:16" x14ac:dyDescent="0.25">
      <c r="N1872" s="6"/>
      <c r="O1872" s="3"/>
      <c r="P1872" s="5"/>
    </row>
    <row r="1873" spans="14:16" x14ac:dyDescent="0.25">
      <c r="N1873" s="6"/>
      <c r="O1873" s="3"/>
      <c r="P1873" s="5"/>
    </row>
    <row r="1874" spans="14:16" x14ac:dyDescent="0.25">
      <c r="N1874" s="6"/>
      <c r="O1874" s="3"/>
      <c r="P1874" s="5"/>
    </row>
    <row r="1875" spans="14:16" x14ac:dyDescent="0.25">
      <c r="N1875" s="6"/>
      <c r="O1875" s="3"/>
      <c r="P1875" s="5"/>
    </row>
    <row r="1876" spans="14:16" x14ac:dyDescent="0.25">
      <c r="N1876" s="6"/>
      <c r="O1876" s="3"/>
      <c r="P1876" s="5"/>
    </row>
    <row r="1877" spans="14:16" x14ac:dyDescent="0.25">
      <c r="N1877" s="6"/>
      <c r="O1877" s="3"/>
      <c r="P1877" s="5"/>
    </row>
    <row r="1878" spans="14:16" x14ac:dyDescent="0.25">
      <c r="N1878" s="6"/>
      <c r="O1878" s="3"/>
      <c r="P1878" s="5"/>
    </row>
    <row r="1879" spans="14:16" x14ac:dyDescent="0.25">
      <c r="N1879" s="6"/>
      <c r="O1879" s="3"/>
      <c r="P1879" s="5"/>
    </row>
    <row r="1880" spans="14:16" x14ac:dyDescent="0.25">
      <c r="N1880" s="6"/>
      <c r="O1880" s="3"/>
      <c r="P1880" s="5"/>
    </row>
    <row r="1881" spans="14:16" x14ac:dyDescent="0.25">
      <c r="N1881" s="6"/>
      <c r="O1881" s="3"/>
      <c r="P1881" s="5"/>
    </row>
    <row r="1882" spans="14:16" x14ac:dyDescent="0.25">
      <c r="N1882" s="6"/>
      <c r="O1882" s="3"/>
      <c r="P1882" s="5"/>
    </row>
    <row r="1883" spans="14:16" x14ac:dyDescent="0.25">
      <c r="N1883" s="6"/>
      <c r="O1883" s="3"/>
      <c r="P1883" s="5"/>
    </row>
    <row r="1884" spans="14:16" x14ac:dyDescent="0.25">
      <c r="N1884" s="6"/>
      <c r="O1884" s="3"/>
      <c r="P1884" s="5"/>
    </row>
    <row r="1885" spans="14:16" x14ac:dyDescent="0.25">
      <c r="N1885" s="6"/>
      <c r="O1885" s="3"/>
      <c r="P1885" s="5"/>
    </row>
    <row r="1886" spans="14:16" x14ac:dyDescent="0.25">
      <c r="N1886" s="6"/>
      <c r="O1886" s="3"/>
      <c r="P1886" s="5"/>
    </row>
    <row r="1887" spans="14:16" x14ac:dyDescent="0.25">
      <c r="N1887" s="6"/>
      <c r="O1887" s="3"/>
      <c r="P1887" s="5"/>
    </row>
    <row r="1888" spans="14:16" x14ac:dyDescent="0.25">
      <c r="N1888" s="6"/>
      <c r="O1888" s="3"/>
      <c r="P1888" s="5"/>
    </row>
    <row r="1889" spans="14:16" x14ac:dyDescent="0.25">
      <c r="N1889" s="6"/>
      <c r="O1889" s="3"/>
      <c r="P1889" s="5"/>
    </row>
    <row r="1890" spans="14:16" x14ac:dyDescent="0.25">
      <c r="N1890" s="6"/>
      <c r="O1890" s="3"/>
      <c r="P1890" s="5"/>
    </row>
    <row r="1891" spans="14:16" x14ac:dyDescent="0.25">
      <c r="N1891" s="6"/>
      <c r="O1891" s="3"/>
      <c r="P1891" s="5"/>
    </row>
    <row r="1892" spans="14:16" x14ac:dyDescent="0.25">
      <c r="N1892" s="6"/>
      <c r="O1892" s="3"/>
      <c r="P1892" s="5"/>
    </row>
    <row r="1893" spans="14:16" x14ac:dyDescent="0.25">
      <c r="N1893" s="6"/>
      <c r="O1893" s="3"/>
      <c r="P1893" s="5"/>
    </row>
    <row r="1894" spans="14:16" x14ac:dyDescent="0.25">
      <c r="N1894" s="6"/>
      <c r="O1894" s="3"/>
      <c r="P1894" s="5"/>
    </row>
    <row r="1895" spans="14:16" x14ac:dyDescent="0.25">
      <c r="N1895" s="6"/>
      <c r="O1895" s="3"/>
      <c r="P1895" s="5"/>
    </row>
    <row r="1896" spans="14:16" x14ac:dyDescent="0.25">
      <c r="N1896" s="6"/>
      <c r="O1896" s="3"/>
      <c r="P1896" s="5"/>
    </row>
    <row r="1897" spans="14:16" x14ac:dyDescent="0.25">
      <c r="N1897" s="6"/>
      <c r="O1897" s="3"/>
      <c r="P1897" s="5"/>
    </row>
    <row r="1898" spans="14:16" x14ac:dyDescent="0.25">
      <c r="N1898" s="6"/>
      <c r="O1898" s="3"/>
      <c r="P1898" s="5"/>
    </row>
    <row r="1899" spans="14:16" x14ac:dyDescent="0.25">
      <c r="N1899" s="6"/>
      <c r="O1899" s="3"/>
      <c r="P1899" s="5"/>
    </row>
    <row r="1900" spans="14:16" x14ac:dyDescent="0.25">
      <c r="N1900" s="6"/>
      <c r="O1900" s="3"/>
      <c r="P1900" s="5"/>
    </row>
    <row r="1901" spans="14:16" x14ac:dyDescent="0.25">
      <c r="N1901" s="6"/>
      <c r="O1901" s="3"/>
      <c r="P1901" s="5"/>
    </row>
    <row r="1902" spans="14:16" x14ac:dyDescent="0.25">
      <c r="N1902" s="6"/>
      <c r="O1902" s="3"/>
      <c r="P1902" s="5"/>
    </row>
    <row r="1903" spans="14:16" x14ac:dyDescent="0.25">
      <c r="N1903" s="6"/>
      <c r="O1903" s="3"/>
      <c r="P1903" s="5"/>
    </row>
    <row r="1904" spans="14:16" x14ac:dyDescent="0.25">
      <c r="N1904" s="6"/>
      <c r="O1904" s="3"/>
      <c r="P1904" s="5"/>
    </row>
    <row r="1905" spans="14:16" x14ac:dyDescent="0.25">
      <c r="N1905" s="6"/>
      <c r="O1905" s="3"/>
      <c r="P1905" s="5"/>
    </row>
    <row r="1906" spans="14:16" x14ac:dyDescent="0.25">
      <c r="N1906" s="6"/>
      <c r="O1906" s="3"/>
      <c r="P1906" s="5"/>
    </row>
    <row r="1907" spans="14:16" x14ac:dyDescent="0.25">
      <c r="N1907" s="6"/>
      <c r="O1907" s="3"/>
      <c r="P1907" s="5"/>
    </row>
    <row r="1908" spans="14:16" x14ac:dyDescent="0.25">
      <c r="N1908" s="6"/>
      <c r="O1908" s="3"/>
      <c r="P1908" s="5"/>
    </row>
    <row r="1909" spans="14:16" x14ac:dyDescent="0.25">
      <c r="N1909" s="6"/>
      <c r="O1909" s="3"/>
      <c r="P1909" s="5"/>
    </row>
    <row r="1910" spans="14:16" x14ac:dyDescent="0.25">
      <c r="N1910" s="6"/>
      <c r="O1910" s="3"/>
      <c r="P1910" s="5"/>
    </row>
    <row r="1911" spans="14:16" x14ac:dyDescent="0.25">
      <c r="N1911" s="6"/>
      <c r="O1911" s="3"/>
      <c r="P1911" s="5"/>
    </row>
    <row r="1912" spans="14:16" x14ac:dyDescent="0.25">
      <c r="N1912" s="6"/>
      <c r="O1912" s="3"/>
      <c r="P1912" s="5"/>
    </row>
    <row r="1913" spans="14:16" x14ac:dyDescent="0.25">
      <c r="N1913" s="6"/>
      <c r="O1913" s="3"/>
      <c r="P1913" s="5"/>
    </row>
    <row r="1914" spans="14:16" x14ac:dyDescent="0.25">
      <c r="N1914" s="6"/>
      <c r="O1914" s="3"/>
      <c r="P1914" s="5"/>
    </row>
    <row r="1915" spans="14:16" x14ac:dyDescent="0.25">
      <c r="N1915" s="6"/>
      <c r="O1915" s="3"/>
      <c r="P1915" s="5"/>
    </row>
    <row r="1916" spans="14:16" x14ac:dyDescent="0.25">
      <c r="N1916" s="6"/>
      <c r="O1916" s="3"/>
      <c r="P1916" s="5"/>
    </row>
    <row r="1917" spans="14:16" x14ac:dyDescent="0.25">
      <c r="N1917" s="6"/>
      <c r="O1917" s="3"/>
      <c r="P1917" s="5"/>
    </row>
    <row r="1918" spans="14:16" x14ac:dyDescent="0.25">
      <c r="N1918" s="6"/>
      <c r="O1918" s="3"/>
      <c r="P1918" s="5"/>
    </row>
    <row r="1919" spans="14:16" x14ac:dyDescent="0.25">
      <c r="N1919" s="6"/>
      <c r="O1919" s="3"/>
      <c r="P1919" s="5"/>
    </row>
    <row r="1920" spans="14:16" x14ac:dyDescent="0.25">
      <c r="N1920" s="6"/>
      <c r="O1920" s="3"/>
      <c r="P1920" s="5"/>
    </row>
    <row r="1921" spans="14:16" x14ac:dyDescent="0.25">
      <c r="N1921" s="6"/>
      <c r="O1921" s="3"/>
      <c r="P1921" s="5"/>
    </row>
    <row r="1922" spans="14:16" x14ac:dyDescent="0.25">
      <c r="N1922" s="6"/>
      <c r="O1922" s="3"/>
      <c r="P1922" s="5"/>
    </row>
    <row r="1923" spans="14:16" x14ac:dyDescent="0.25">
      <c r="N1923" s="6"/>
      <c r="O1923" s="3"/>
      <c r="P1923" s="5"/>
    </row>
    <row r="1924" spans="14:16" x14ac:dyDescent="0.25">
      <c r="N1924" s="6"/>
      <c r="O1924" s="3"/>
      <c r="P1924" s="5"/>
    </row>
    <row r="1925" spans="14:16" x14ac:dyDescent="0.25">
      <c r="N1925" s="6"/>
      <c r="O1925" s="3"/>
      <c r="P1925" s="5"/>
    </row>
    <row r="1926" spans="14:16" x14ac:dyDescent="0.25">
      <c r="N1926" s="6"/>
      <c r="O1926" s="3"/>
      <c r="P1926" s="5"/>
    </row>
    <row r="1927" spans="14:16" x14ac:dyDescent="0.25">
      <c r="N1927" s="6"/>
      <c r="O1927" s="3"/>
      <c r="P1927" s="5"/>
    </row>
    <row r="1928" spans="14:16" x14ac:dyDescent="0.25">
      <c r="N1928" s="6"/>
      <c r="O1928" s="3"/>
      <c r="P1928" s="5"/>
    </row>
    <row r="1929" spans="14:16" x14ac:dyDescent="0.25">
      <c r="N1929" s="6"/>
      <c r="O1929" s="3"/>
      <c r="P1929" s="5"/>
    </row>
    <row r="1930" spans="14:16" x14ac:dyDescent="0.25">
      <c r="N1930" s="6"/>
      <c r="O1930" s="3"/>
      <c r="P1930" s="5"/>
    </row>
    <row r="1931" spans="14:16" x14ac:dyDescent="0.25">
      <c r="N1931" s="6"/>
      <c r="O1931" s="3"/>
      <c r="P1931" s="5"/>
    </row>
    <row r="1932" spans="14:16" x14ac:dyDescent="0.25">
      <c r="N1932" s="6"/>
      <c r="O1932" s="3"/>
      <c r="P1932" s="5"/>
    </row>
    <row r="1933" spans="14:16" x14ac:dyDescent="0.25">
      <c r="N1933" s="6"/>
      <c r="O1933" s="3"/>
      <c r="P1933" s="5"/>
    </row>
    <row r="1934" spans="14:16" x14ac:dyDescent="0.25">
      <c r="N1934" s="6"/>
      <c r="O1934" s="3"/>
      <c r="P1934" s="5"/>
    </row>
    <row r="1935" spans="14:16" x14ac:dyDescent="0.25">
      <c r="N1935" s="6"/>
      <c r="O1935" s="3"/>
      <c r="P1935" s="5"/>
    </row>
    <row r="1936" spans="14:16" x14ac:dyDescent="0.25">
      <c r="N1936" s="6"/>
      <c r="O1936" s="3"/>
      <c r="P1936" s="5"/>
    </row>
    <row r="1937" spans="14:16" x14ac:dyDescent="0.25">
      <c r="O1937" s="3"/>
      <c r="P1937" s="3"/>
    </row>
    <row r="1938" spans="14:16" x14ac:dyDescent="0.25">
      <c r="O1938" s="3"/>
      <c r="P1938" s="3"/>
    </row>
    <row r="1939" spans="14:16" x14ac:dyDescent="0.25">
      <c r="O1939" s="3"/>
      <c r="P1939" s="3"/>
    </row>
    <row r="1940" spans="14:16" x14ac:dyDescent="0.25">
      <c r="O1940" s="3"/>
      <c r="P1940" s="3"/>
    </row>
    <row r="1941" spans="14:16" x14ac:dyDescent="0.25">
      <c r="O1941" s="3"/>
      <c r="P1941" s="3"/>
    </row>
    <row r="1942" spans="14:16" x14ac:dyDescent="0.25">
      <c r="N1942" s="6"/>
      <c r="O1942" s="3"/>
      <c r="P1942" s="5"/>
    </row>
    <row r="1943" spans="14:16" x14ac:dyDescent="0.25">
      <c r="N1943" s="6"/>
      <c r="O1943" s="3"/>
      <c r="P1943" s="5"/>
    </row>
    <row r="1944" spans="14:16" x14ac:dyDescent="0.25">
      <c r="N1944" s="6"/>
      <c r="O1944" s="3"/>
      <c r="P1944" s="5"/>
    </row>
    <row r="1945" spans="14:16" x14ac:dyDescent="0.25">
      <c r="O1945" s="3"/>
      <c r="P1945" s="3"/>
    </row>
    <row r="1946" spans="14:16" x14ac:dyDescent="0.25">
      <c r="O1946" s="3"/>
      <c r="P1946" s="3"/>
    </row>
    <row r="1947" spans="14:16" x14ac:dyDescent="0.25">
      <c r="N1947" s="6"/>
      <c r="O1947" s="3"/>
      <c r="P1947" s="5"/>
    </row>
    <row r="1948" spans="14:16" x14ac:dyDescent="0.25">
      <c r="N1948" s="6"/>
      <c r="O1948" s="3"/>
      <c r="P1948" s="5"/>
    </row>
    <row r="1949" spans="14:16" x14ac:dyDescent="0.25">
      <c r="N1949" s="6"/>
      <c r="O1949" s="3"/>
      <c r="P1949" s="5"/>
    </row>
    <row r="1950" spans="14:16" x14ac:dyDescent="0.25">
      <c r="N1950" s="6"/>
      <c r="O1950" s="3"/>
      <c r="P1950" s="5"/>
    </row>
    <row r="1951" spans="14:16" x14ac:dyDescent="0.25">
      <c r="N1951" s="6"/>
      <c r="O1951" s="3"/>
      <c r="P1951" s="5"/>
    </row>
    <row r="1952" spans="14:16" x14ac:dyDescent="0.25">
      <c r="N1952" s="6"/>
      <c r="O1952" s="3"/>
      <c r="P1952" s="5"/>
    </row>
    <row r="1953" spans="14:16" x14ac:dyDescent="0.25">
      <c r="O1953" s="3"/>
      <c r="P1953" s="3"/>
    </row>
    <row r="1954" spans="14:16" x14ac:dyDescent="0.25">
      <c r="N1954" s="6"/>
      <c r="O1954" s="3"/>
      <c r="P1954" s="5"/>
    </row>
    <row r="1955" spans="14:16" x14ac:dyDescent="0.25">
      <c r="N1955" s="6"/>
      <c r="O1955" s="3"/>
      <c r="P1955" s="5"/>
    </row>
    <row r="1956" spans="14:16" x14ac:dyDescent="0.25">
      <c r="N1956" s="6"/>
      <c r="O1956" s="3"/>
      <c r="P1956" s="5"/>
    </row>
    <row r="1957" spans="14:16" x14ac:dyDescent="0.25">
      <c r="N1957" s="6"/>
      <c r="O1957" s="3"/>
      <c r="P1957" s="5"/>
    </row>
    <row r="1958" spans="14:16" x14ac:dyDescent="0.25">
      <c r="N1958" s="6"/>
      <c r="O1958" s="3"/>
      <c r="P1958" s="5"/>
    </row>
    <row r="1959" spans="14:16" x14ac:dyDescent="0.25">
      <c r="N1959" s="6"/>
      <c r="O1959" s="3"/>
      <c r="P1959" s="5"/>
    </row>
    <row r="1960" spans="14:16" x14ac:dyDescent="0.25">
      <c r="N1960" s="6"/>
      <c r="O1960" s="3"/>
      <c r="P1960" s="5"/>
    </row>
    <row r="1961" spans="14:16" x14ac:dyDescent="0.25">
      <c r="N1961" s="6"/>
      <c r="O1961" s="3"/>
      <c r="P1961" s="5"/>
    </row>
    <row r="1962" spans="14:16" x14ac:dyDescent="0.25">
      <c r="N1962" s="6"/>
      <c r="O1962" s="3"/>
      <c r="P1962" s="5"/>
    </row>
    <row r="1963" spans="14:16" x14ac:dyDescent="0.25">
      <c r="N1963" s="6"/>
      <c r="O1963" s="3"/>
      <c r="P1963" s="5"/>
    </row>
    <row r="1964" spans="14:16" x14ac:dyDescent="0.25">
      <c r="N1964" s="6"/>
      <c r="O1964" s="3"/>
      <c r="P1964" s="5"/>
    </row>
    <row r="1965" spans="14:16" x14ac:dyDescent="0.25">
      <c r="N1965" s="6"/>
      <c r="O1965" s="3"/>
      <c r="P1965" s="5"/>
    </row>
    <row r="1966" spans="14:16" x14ac:dyDescent="0.25">
      <c r="N1966" s="6"/>
      <c r="O1966" s="3"/>
      <c r="P1966" s="5"/>
    </row>
    <row r="1967" spans="14:16" x14ac:dyDescent="0.25">
      <c r="N1967" s="6"/>
      <c r="O1967" s="3"/>
      <c r="P1967" s="5"/>
    </row>
    <row r="1968" spans="14:16" x14ac:dyDescent="0.25">
      <c r="N1968" s="6"/>
      <c r="O1968" s="3"/>
      <c r="P1968" s="5"/>
    </row>
    <row r="1969" spans="14:16" x14ac:dyDescent="0.25">
      <c r="N1969" s="6"/>
      <c r="O1969" s="3"/>
      <c r="P1969" s="5"/>
    </row>
    <row r="1970" spans="14:16" x14ac:dyDescent="0.25">
      <c r="N1970" s="6"/>
      <c r="O1970" s="3"/>
      <c r="P1970" s="5"/>
    </row>
    <row r="1971" spans="14:16" x14ac:dyDescent="0.25">
      <c r="N1971" s="6"/>
      <c r="O1971" s="3"/>
      <c r="P1971" s="5"/>
    </row>
    <row r="1972" spans="14:16" x14ac:dyDescent="0.25">
      <c r="N1972" s="6"/>
      <c r="O1972" s="3"/>
      <c r="P1972" s="5"/>
    </row>
    <row r="1973" spans="14:16" x14ac:dyDescent="0.25">
      <c r="N1973" s="6"/>
      <c r="O1973" s="3"/>
      <c r="P1973" s="5"/>
    </row>
    <row r="1974" spans="14:16" x14ac:dyDescent="0.25">
      <c r="N1974" s="6"/>
      <c r="O1974" s="3"/>
      <c r="P1974" s="5"/>
    </row>
    <row r="1975" spans="14:16" x14ac:dyDescent="0.25">
      <c r="N1975" s="6"/>
      <c r="O1975" s="3"/>
      <c r="P1975" s="5"/>
    </row>
    <row r="1976" spans="14:16" x14ac:dyDescent="0.25">
      <c r="N1976" s="6"/>
      <c r="O1976" s="3"/>
      <c r="P1976" s="5"/>
    </row>
    <row r="1977" spans="14:16" x14ac:dyDescent="0.25">
      <c r="N1977" s="6"/>
      <c r="O1977" s="3"/>
      <c r="P1977" s="5"/>
    </row>
    <row r="1978" spans="14:16" x14ac:dyDescent="0.25">
      <c r="N1978" s="6"/>
      <c r="O1978" s="3"/>
      <c r="P1978" s="5"/>
    </row>
    <row r="1979" spans="14:16" x14ac:dyDescent="0.25">
      <c r="N1979" s="6"/>
      <c r="O1979" s="3"/>
      <c r="P1979" s="5"/>
    </row>
    <row r="1980" spans="14:16" x14ac:dyDescent="0.25">
      <c r="N1980" s="6"/>
      <c r="O1980" s="3"/>
      <c r="P1980" s="5"/>
    </row>
    <row r="1981" spans="14:16" x14ac:dyDescent="0.25">
      <c r="N1981" s="6"/>
      <c r="O1981" s="3"/>
      <c r="P1981" s="5"/>
    </row>
    <row r="1982" spans="14:16" x14ac:dyDescent="0.25">
      <c r="N1982" s="6"/>
      <c r="O1982" s="3"/>
      <c r="P1982" s="5"/>
    </row>
    <row r="1983" spans="14:16" x14ac:dyDescent="0.25">
      <c r="N1983" s="6"/>
      <c r="O1983" s="3"/>
      <c r="P1983" s="5"/>
    </row>
    <row r="1984" spans="14:16" x14ac:dyDescent="0.25">
      <c r="N1984" s="6"/>
      <c r="O1984" s="3"/>
      <c r="P1984" s="5"/>
    </row>
    <row r="1985" spans="14:16" x14ac:dyDescent="0.25">
      <c r="N1985" s="6"/>
      <c r="O1985" s="3"/>
      <c r="P1985" s="5"/>
    </row>
    <row r="1986" spans="14:16" x14ac:dyDescent="0.25">
      <c r="N1986" s="6"/>
      <c r="O1986" s="3"/>
      <c r="P1986" s="5"/>
    </row>
    <row r="1987" spans="14:16" x14ac:dyDescent="0.25">
      <c r="N1987" s="6"/>
      <c r="O1987" s="3"/>
      <c r="P1987" s="5"/>
    </row>
    <row r="1988" spans="14:16" x14ac:dyDescent="0.25">
      <c r="N1988" s="6"/>
      <c r="O1988" s="3"/>
      <c r="P1988" s="5"/>
    </row>
    <row r="1989" spans="14:16" x14ac:dyDescent="0.25">
      <c r="N1989" s="6"/>
      <c r="O1989" s="3"/>
      <c r="P1989" s="5"/>
    </row>
    <row r="1990" spans="14:16" x14ac:dyDescent="0.25">
      <c r="N1990" s="6"/>
      <c r="O1990" s="3"/>
      <c r="P1990" s="5"/>
    </row>
    <row r="1991" spans="14:16" x14ac:dyDescent="0.25">
      <c r="N1991" s="6"/>
      <c r="O1991" s="3"/>
      <c r="P1991" s="5"/>
    </row>
    <row r="1992" spans="14:16" x14ac:dyDescent="0.25">
      <c r="N1992" s="6"/>
      <c r="O1992" s="3"/>
      <c r="P1992" s="5"/>
    </row>
    <row r="1993" spans="14:16" x14ac:dyDescent="0.25">
      <c r="N1993" s="6"/>
      <c r="O1993" s="3"/>
      <c r="P1993" s="5"/>
    </row>
    <row r="1994" spans="14:16" x14ac:dyDescent="0.25">
      <c r="N1994" s="6"/>
      <c r="O1994" s="3"/>
      <c r="P1994" s="5"/>
    </row>
    <row r="1995" spans="14:16" x14ac:dyDescent="0.25">
      <c r="N1995" s="6"/>
      <c r="O1995" s="3"/>
      <c r="P1995" s="5"/>
    </row>
    <row r="1996" spans="14:16" x14ac:dyDescent="0.25">
      <c r="N1996" s="6"/>
      <c r="O1996" s="3"/>
      <c r="P1996" s="5"/>
    </row>
    <row r="1997" spans="14:16" x14ac:dyDescent="0.25">
      <c r="N1997" s="6"/>
      <c r="O1997" s="3"/>
      <c r="P1997" s="5"/>
    </row>
    <row r="1998" spans="14:16" x14ac:dyDescent="0.25">
      <c r="N1998" s="6"/>
      <c r="O1998" s="3"/>
      <c r="P1998" s="5"/>
    </row>
    <row r="1999" spans="14:16" x14ac:dyDescent="0.25">
      <c r="N1999" s="6"/>
      <c r="O1999" s="3"/>
      <c r="P1999" s="5"/>
    </row>
    <row r="2000" spans="14:16" x14ac:dyDescent="0.25">
      <c r="N2000" s="6"/>
      <c r="O2000" s="3"/>
      <c r="P2000" s="5"/>
    </row>
    <row r="2001" spans="14:16" x14ac:dyDescent="0.25">
      <c r="N2001" s="6"/>
      <c r="O2001" s="3"/>
      <c r="P2001" s="5"/>
    </row>
    <row r="2002" spans="14:16" x14ac:dyDescent="0.25">
      <c r="N2002" s="6"/>
      <c r="O2002" s="3"/>
      <c r="P2002" s="5"/>
    </row>
    <row r="2003" spans="14:16" x14ac:dyDescent="0.25">
      <c r="N2003" s="6"/>
      <c r="O2003" s="3"/>
      <c r="P2003" s="5"/>
    </row>
    <row r="2004" spans="14:16" x14ac:dyDescent="0.25">
      <c r="N2004" s="6"/>
      <c r="O2004" s="3"/>
      <c r="P2004" s="5"/>
    </row>
    <row r="2005" spans="14:16" x14ac:dyDescent="0.25">
      <c r="N2005" s="6"/>
      <c r="O2005" s="3"/>
      <c r="P2005" s="5"/>
    </row>
    <row r="2006" spans="14:16" x14ac:dyDescent="0.25">
      <c r="N2006" s="6"/>
      <c r="O2006" s="3"/>
      <c r="P2006" s="5"/>
    </row>
    <row r="2007" spans="14:16" x14ac:dyDescent="0.25">
      <c r="O2007" s="3"/>
      <c r="P2007" s="3"/>
    </row>
    <row r="2008" spans="14:16" x14ac:dyDescent="0.25">
      <c r="O2008" s="3"/>
      <c r="P2008" s="3"/>
    </row>
    <row r="2009" spans="14:16" x14ac:dyDescent="0.25">
      <c r="O2009" s="3"/>
      <c r="P2009" s="3"/>
    </row>
    <row r="2010" spans="14:16" x14ac:dyDescent="0.25">
      <c r="O2010" s="3"/>
      <c r="P2010" s="3"/>
    </row>
    <row r="2011" spans="14:16" x14ac:dyDescent="0.25">
      <c r="O2011" s="3"/>
      <c r="P2011" s="3"/>
    </row>
    <row r="2012" spans="14:16" x14ac:dyDescent="0.25">
      <c r="O2012" s="3"/>
      <c r="P2012" s="3"/>
    </row>
    <row r="2013" spans="14:16" x14ac:dyDescent="0.25">
      <c r="N2013" s="6"/>
      <c r="O2013" s="3"/>
      <c r="P2013" s="5"/>
    </row>
    <row r="2014" spans="14:16" x14ac:dyDescent="0.25">
      <c r="N2014" s="6"/>
      <c r="O2014" s="3"/>
      <c r="P2014" s="5"/>
    </row>
    <row r="2015" spans="14:16" x14ac:dyDescent="0.25">
      <c r="N2015" s="6"/>
      <c r="O2015" s="3"/>
      <c r="P2015" s="5"/>
    </row>
    <row r="2016" spans="14:16" x14ac:dyDescent="0.25">
      <c r="N2016" s="6"/>
      <c r="O2016" s="3"/>
      <c r="P2016" s="5"/>
    </row>
    <row r="2017" spans="14:16" x14ac:dyDescent="0.25">
      <c r="N2017" s="6"/>
      <c r="O2017" s="3"/>
      <c r="P2017" s="5"/>
    </row>
    <row r="2018" spans="14:16" x14ac:dyDescent="0.25">
      <c r="N2018" s="6"/>
      <c r="O2018" s="3"/>
      <c r="P2018" s="5"/>
    </row>
    <row r="2019" spans="14:16" x14ac:dyDescent="0.25">
      <c r="N2019" s="6"/>
      <c r="O2019" s="3"/>
      <c r="P2019" s="5"/>
    </row>
    <row r="2020" spans="14:16" x14ac:dyDescent="0.25">
      <c r="N2020" s="6"/>
      <c r="O2020" s="3"/>
      <c r="P2020" s="5"/>
    </row>
    <row r="2021" spans="14:16" x14ac:dyDescent="0.25">
      <c r="O2021" s="3"/>
      <c r="P2021" s="3"/>
    </row>
    <row r="2022" spans="14:16" x14ac:dyDescent="0.25">
      <c r="O2022" s="3"/>
      <c r="P2022" s="3"/>
    </row>
    <row r="2023" spans="14:16" x14ac:dyDescent="0.25">
      <c r="N2023" s="6"/>
      <c r="O2023" s="3"/>
      <c r="P2023" s="5"/>
    </row>
    <row r="2024" spans="14:16" x14ac:dyDescent="0.25">
      <c r="N2024" s="6"/>
      <c r="O2024" s="3"/>
      <c r="P2024" s="5"/>
    </row>
    <row r="2025" spans="14:16" x14ac:dyDescent="0.25">
      <c r="N2025" s="6"/>
      <c r="O2025" s="3"/>
      <c r="P2025" s="5"/>
    </row>
    <row r="2026" spans="14:16" x14ac:dyDescent="0.25">
      <c r="N2026" s="6"/>
      <c r="O2026" s="3"/>
      <c r="P2026" s="5"/>
    </row>
    <row r="2027" spans="14:16" x14ac:dyDescent="0.25">
      <c r="N2027" s="6"/>
      <c r="O2027" s="3"/>
      <c r="P2027" s="5"/>
    </row>
    <row r="2028" spans="14:16" x14ac:dyDescent="0.25">
      <c r="N2028" s="6"/>
      <c r="O2028" s="3"/>
      <c r="P2028" s="5"/>
    </row>
    <row r="2029" spans="14:16" x14ac:dyDescent="0.25">
      <c r="N2029" s="6"/>
      <c r="O2029" s="3"/>
      <c r="P2029" s="5"/>
    </row>
    <row r="2030" spans="14:16" x14ac:dyDescent="0.25">
      <c r="N2030" s="6"/>
      <c r="O2030" s="3"/>
      <c r="P2030" s="5"/>
    </row>
    <row r="2031" spans="14:16" x14ac:dyDescent="0.25">
      <c r="N2031" s="6"/>
      <c r="O2031" s="3"/>
      <c r="P2031" s="5"/>
    </row>
    <row r="2032" spans="14:16" x14ac:dyDescent="0.25">
      <c r="N2032" s="6"/>
      <c r="O2032" s="3"/>
      <c r="P2032" s="5"/>
    </row>
    <row r="2033" spans="14:16" x14ac:dyDescent="0.25">
      <c r="N2033" s="6"/>
      <c r="O2033" s="3"/>
      <c r="P2033" s="5"/>
    </row>
    <row r="2034" spans="14:16" x14ac:dyDescent="0.25">
      <c r="N2034" s="6"/>
      <c r="O2034" s="3"/>
      <c r="P2034" s="5"/>
    </row>
    <row r="2035" spans="14:16" x14ac:dyDescent="0.25">
      <c r="N2035" s="6"/>
      <c r="O2035" s="3"/>
      <c r="P2035" s="5"/>
    </row>
    <row r="2036" spans="14:16" x14ac:dyDescent="0.25">
      <c r="N2036" s="6"/>
      <c r="O2036" s="3"/>
      <c r="P2036" s="5"/>
    </row>
    <row r="2037" spans="14:16" x14ac:dyDescent="0.25">
      <c r="N2037" s="6"/>
      <c r="O2037" s="3"/>
      <c r="P2037" s="5"/>
    </row>
    <row r="2038" spans="14:16" x14ac:dyDescent="0.25">
      <c r="N2038" s="6"/>
      <c r="O2038" s="3"/>
      <c r="P2038" s="5"/>
    </row>
    <row r="2039" spans="14:16" x14ac:dyDescent="0.25">
      <c r="O2039" s="3"/>
      <c r="P2039" s="3"/>
    </row>
    <row r="2040" spans="14:16" x14ac:dyDescent="0.25">
      <c r="N2040" s="6"/>
      <c r="O2040" s="3"/>
      <c r="P2040" s="5"/>
    </row>
    <row r="2041" spans="14:16" x14ac:dyDescent="0.25">
      <c r="N2041" s="6"/>
      <c r="O2041" s="3"/>
      <c r="P2041" s="5"/>
    </row>
    <row r="2042" spans="14:16" x14ac:dyDescent="0.25">
      <c r="N2042" s="6"/>
      <c r="O2042" s="3"/>
      <c r="P2042" s="5"/>
    </row>
    <row r="2043" spans="14:16" x14ac:dyDescent="0.25">
      <c r="N2043" s="6"/>
      <c r="O2043" s="3"/>
      <c r="P2043" s="5"/>
    </row>
    <row r="2044" spans="14:16" x14ac:dyDescent="0.25">
      <c r="N2044" s="6"/>
      <c r="O2044" s="3"/>
      <c r="P2044" s="5"/>
    </row>
    <row r="2045" spans="14:16" x14ac:dyDescent="0.25">
      <c r="N2045" s="6"/>
      <c r="O2045" s="3"/>
      <c r="P2045" s="5"/>
    </row>
    <row r="2046" spans="14:16" x14ac:dyDescent="0.25">
      <c r="N2046" s="6"/>
      <c r="O2046" s="3"/>
      <c r="P2046" s="5"/>
    </row>
    <row r="2047" spans="14:16" x14ac:dyDescent="0.25">
      <c r="N2047" s="6"/>
      <c r="O2047" s="3"/>
      <c r="P2047" s="5"/>
    </row>
    <row r="2048" spans="14:16" x14ac:dyDescent="0.25">
      <c r="N2048" s="6"/>
      <c r="O2048" s="3"/>
      <c r="P2048" s="5"/>
    </row>
    <row r="2049" spans="14:16" x14ac:dyDescent="0.25">
      <c r="N2049" s="6"/>
      <c r="O2049" s="3"/>
      <c r="P2049" s="5"/>
    </row>
    <row r="2050" spans="14:16" x14ac:dyDescent="0.25">
      <c r="N2050" s="6"/>
      <c r="O2050" s="3"/>
      <c r="P2050" s="5"/>
    </row>
    <row r="2051" spans="14:16" x14ac:dyDescent="0.25">
      <c r="N2051" s="6"/>
      <c r="O2051" s="3"/>
      <c r="P2051" s="5"/>
    </row>
    <row r="2052" spans="14:16" x14ac:dyDescent="0.25">
      <c r="N2052" s="6"/>
      <c r="O2052" s="3"/>
      <c r="P2052" s="5"/>
    </row>
    <row r="2053" spans="14:16" x14ac:dyDescent="0.25">
      <c r="O2053" s="3"/>
      <c r="P2053" s="3"/>
    </row>
    <row r="2054" spans="14:16" x14ac:dyDescent="0.25">
      <c r="O2054" s="3"/>
      <c r="P2054" s="3"/>
    </row>
    <row r="2055" spans="14:16" x14ac:dyDescent="0.25">
      <c r="O2055" s="3"/>
      <c r="P2055" s="3"/>
    </row>
    <row r="2056" spans="14:16" x14ac:dyDescent="0.25">
      <c r="N2056" s="6"/>
      <c r="O2056" s="3"/>
      <c r="P2056" s="5"/>
    </row>
    <row r="2057" spans="14:16" x14ac:dyDescent="0.25">
      <c r="N2057" s="6"/>
      <c r="O2057" s="3"/>
      <c r="P2057" s="5"/>
    </row>
    <row r="2058" spans="14:16" x14ac:dyDescent="0.25">
      <c r="O2058" s="3"/>
      <c r="P2058" s="3"/>
    </row>
    <row r="2059" spans="14:16" x14ac:dyDescent="0.25">
      <c r="O2059" s="3"/>
      <c r="P2059" s="3"/>
    </row>
    <row r="2060" spans="14:16" x14ac:dyDescent="0.25">
      <c r="N2060" s="6"/>
      <c r="O2060" s="3"/>
      <c r="P2060" s="5"/>
    </row>
    <row r="2061" spans="14:16" x14ac:dyDescent="0.25">
      <c r="N2061" s="6"/>
      <c r="O2061" s="3"/>
      <c r="P2061" s="5"/>
    </row>
    <row r="2062" spans="14:16" x14ac:dyDescent="0.25">
      <c r="N2062" s="6"/>
      <c r="O2062" s="3"/>
      <c r="P2062" s="5"/>
    </row>
    <row r="2063" spans="14:16" x14ac:dyDescent="0.25">
      <c r="N2063" s="6"/>
      <c r="O2063" s="3"/>
      <c r="P2063" s="5"/>
    </row>
    <row r="2064" spans="14:16" x14ac:dyDescent="0.25">
      <c r="N2064" s="6"/>
      <c r="O2064" s="3"/>
      <c r="P2064" s="5"/>
    </row>
    <row r="2065" spans="14:16" x14ac:dyDescent="0.25">
      <c r="N2065" s="6"/>
      <c r="O2065" s="3"/>
      <c r="P2065" s="5"/>
    </row>
    <row r="2066" spans="14:16" x14ac:dyDescent="0.25">
      <c r="N2066" s="6"/>
      <c r="O2066" s="3"/>
      <c r="P2066" s="5"/>
    </row>
    <row r="2067" spans="14:16" x14ac:dyDescent="0.25">
      <c r="N2067" s="6"/>
      <c r="O2067" s="3"/>
      <c r="P2067" s="5"/>
    </row>
    <row r="2068" spans="14:16" x14ac:dyDescent="0.25">
      <c r="N2068" s="6"/>
      <c r="O2068" s="3"/>
      <c r="P2068" s="5"/>
    </row>
    <row r="2069" spans="14:16" x14ac:dyDescent="0.25">
      <c r="N2069" s="6"/>
      <c r="O2069" s="3"/>
      <c r="P2069" s="5"/>
    </row>
    <row r="2070" spans="14:16" x14ac:dyDescent="0.25">
      <c r="N2070" s="6"/>
      <c r="O2070" s="3"/>
      <c r="P2070" s="5"/>
    </row>
    <row r="2071" spans="14:16" x14ac:dyDescent="0.25">
      <c r="O2071" s="3"/>
      <c r="P2071" s="3"/>
    </row>
    <row r="2072" spans="14:16" x14ac:dyDescent="0.25">
      <c r="O2072" s="7"/>
      <c r="P2072" s="3"/>
    </row>
    <row r="2073" spans="14:16" x14ac:dyDescent="0.25">
      <c r="N2073" s="6"/>
      <c r="O2073" s="3"/>
      <c r="P2073" s="5"/>
    </row>
    <row r="2074" spans="14:16" x14ac:dyDescent="0.25">
      <c r="N2074" s="6"/>
      <c r="O2074" s="3"/>
      <c r="P2074" s="5"/>
    </row>
    <row r="2075" spans="14:16" x14ac:dyDescent="0.25">
      <c r="N2075" s="6"/>
      <c r="O2075" s="3"/>
      <c r="P2075" s="5"/>
    </row>
    <row r="2076" spans="14:16" x14ac:dyDescent="0.25">
      <c r="N2076" s="6"/>
      <c r="O2076" s="3"/>
      <c r="P2076" s="5"/>
    </row>
    <row r="2077" spans="14:16" x14ac:dyDescent="0.25">
      <c r="N2077" s="6"/>
      <c r="O2077" s="3"/>
      <c r="P2077" s="5"/>
    </row>
    <row r="2078" spans="14:16" x14ac:dyDescent="0.25">
      <c r="N2078" s="6"/>
      <c r="O2078" s="3"/>
      <c r="P2078" s="5"/>
    </row>
    <row r="2079" spans="14:16" x14ac:dyDescent="0.25">
      <c r="N2079" s="6"/>
      <c r="O2079" s="3"/>
      <c r="P2079" s="5"/>
    </row>
    <row r="2080" spans="14:16" x14ac:dyDescent="0.25">
      <c r="N2080" s="6"/>
      <c r="O2080" s="3"/>
      <c r="P2080" s="5"/>
    </row>
    <row r="2081" spans="14:16" x14ac:dyDescent="0.25">
      <c r="N2081" s="6"/>
      <c r="O2081" s="3"/>
      <c r="P2081" s="5"/>
    </row>
    <row r="2082" spans="14:16" x14ac:dyDescent="0.25">
      <c r="N2082" s="6"/>
      <c r="O2082" s="3"/>
      <c r="P2082" s="5"/>
    </row>
    <row r="2083" spans="14:16" x14ac:dyDescent="0.25">
      <c r="N2083" s="6"/>
      <c r="O2083" s="3"/>
      <c r="P2083" s="5"/>
    </row>
    <row r="2084" spans="14:16" x14ac:dyDescent="0.25">
      <c r="N2084" s="6"/>
      <c r="O2084" s="3"/>
      <c r="P2084" s="5"/>
    </row>
    <row r="2085" spans="14:16" x14ac:dyDescent="0.25">
      <c r="N2085" s="6"/>
      <c r="O2085" s="3"/>
      <c r="P2085" s="5"/>
    </row>
    <row r="2086" spans="14:16" x14ac:dyDescent="0.25">
      <c r="N2086" s="6"/>
      <c r="O2086" s="3"/>
      <c r="P2086" s="5"/>
    </row>
    <row r="2087" spans="14:16" x14ac:dyDescent="0.25">
      <c r="N2087" s="6"/>
      <c r="O2087" s="3"/>
      <c r="P2087" s="5"/>
    </row>
    <row r="2088" spans="14:16" x14ac:dyDescent="0.25">
      <c r="N2088" s="6"/>
      <c r="O2088" s="3"/>
      <c r="P2088" s="5"/>
    </row>
    <row r="2089" spans="14:16" x14ac:dyDescent="0.25">
      <c r="N2089" s="6"/>
      <c r="O2089" s="3"/>
      <c r="P2089" s="5"/>
    </row>
    <row r="2090" spans="14:16" x14ac:dyDescent="0.25">
      <c r="N2090" s="6"/>
      <c r="O2090" s="3"/>
      <c r="P2090" s="5"/>
    </row>
    <row r="2091" spans="14:16" x14ac:dyDescent="0.25">
      <c r="N2091" s="6"/>
      <c r="O2091" s="3"/>
      <c r="P2091" s="5"/>
    </row>
    <row r="2092" spans="14:16" x14ac:dyDescent="0.25">
      <c r="N2092" s="6"/>
      <c r="O2092" s="3"/>
      <c r="P2092" s="5"/>
    </row>
    <row r="2093" spans="14:16" x14ac:dyDescent="0.25">
      <c r="N2093" s="6"/>
      <c r="O2093" s="3"/>
      <c r="P2093" s="5"/>
    </row>
    <row r="2094" spans="14:16" x14ac:dyDescent="0.25">
      <c r="N2094" s="6"/>
      <c r="O2094" s="3"/>
      <c r="P2094" s="5"/>
    </row>
    <row r="2095" spans="14:16" x14ac:dyDescent="0.25">
      <c r="N2095" s="6"/>
      <c r="O2095" s="3"/>
      <c r="P2095" s="5"/>
    </row>
    <row r="2096" spans="14:16" x14ac:dyDescent="0.25">
      <c r="N2096" s="6"/>
      <c r="O2096" s="3"/>
      <c r="P2096" s="5"/>
    </row>
    <row r="2097" spans="14:16" x14ac:dyDescent="0.25">
      <c r="N2097" s="6"/>
      <c r="O2097" s="3"/>
      <c r="P2097" s="5"/>
    </row>
    <row r="2098" spans="14:16" x14ac:dyDescent="0.25">
      <c r="N2098" s="6"/>
      <c r="O2098" s="3"/>
      <c r="P2098" s="5"/>
    </row>
    <row r="2099" spans="14:16" x14ac:dyDescent="0.25">
      <c r="N2099" s="6"/>
      <c r="O2099" s="3"/>
      <c r="P2099" s="5"/>
    </row>
    <row r="2100" spans="14:16" x14ac:dyDescent="0.25">
      <c r="N2100" s="6"/>
      <c r="O2100" s="3"/>
      <c r="P2100" s="5"/>
    </row>
    <row r="2101" spans="14:16" x14ac:dyDescent="0.25">
      <c r="N2101" s="6"/>
      <c r="O2101" s="3"/>
      <c r="P2101" s="5"/>
    </row>
    <row r="2102" spans="14:16" x14ac:dyDescent="0.25">
      <c r="N2102" s="6"/>
      <c r="O2102" s="3"/>
      <c r="P2102" s="5"/>
    </row>
    <row r="2103" spans="14:16" x14ac:dyDescent="0.25">
      <c r="N2103" s="6"/>
      <c r="O2103" s="3"/>
      <c r="P2103" s="5"/>
    </row>
    <row r="2104" spans="14:16" x14ac:dyDescent="0.25">
      <c r="N2104" s="6"/>
      <c r="O2104" s="3"/>
      <c r="P2104" s="5"/>
    </row>
    <row r="2105" spans="14:16" x14ac:dyDescent="0.25">
      <c r="N2105" s="6"/>
      <c r="O2105" s="3"/>
      <c r="P2105" s="5"/>
    </row>
    <row r="2106" spans="14:16" x14ac:dyDescent="0.25">
      <c r="N2106" s="6"/>
      <c r="O2106" s="3"/>
      <c r="P2106" s="5"/>
    </row>
    <row r="2107" spans="14:16" x14ac:dyDescent="0.25">
      <c r="N2107" s="6"/>
      <c r="O2107" s="3"/>
      <c r="P2107" s="5"/>
    </row>
    <row r="2108" spans="14:16" x14ac:dyDescent="0.25">
      <c r="N2108" s="6"/>
      <c r="O2108" s="3"/>
      <c r="P2108" s="5"/>
    </row>
    <row r="2109" spans="14:16" x14ac:dyDescent="0.25">
      <c r="N2109" s="6"/>
      <c r="O2109" s="3"/>
      <c r="P2109" s="5"/>
    </row>
    <row r="2110" spans="14:16" x14ac:dyDescent="0.25">
      <c r="N2110" s="6"/>
      <c r="O2110" s="3"/>
      <c r="P2110" s="5"/>
    </row>
    <row r="2111" spans="14:16" x14ac:dyDescent="0.25">
      <c r="N2111" s="6"/>
      <c r="O2111" s="3"/>
      <c r="P2111" s="5"/>
    </row>
    <row r="2112" spans="14:16" x14ac:dyDescent="0.25">
      <c r="N2112" s="6"/>
      <c r="O2112" s="3"/>
      <c r="P2112" s="5"/>
    </row>
    <row r="2113" spans="14:16" x14ac:dyDescent="0.25">
      <c r="N2113" s="6"/>
      <c r="O2113" s="3"/>
      <c r="P2113" s="5"/>
    </row>
    <row r="2114" spans="14:16" x14ac:dyDescent="0.25">
      <c r="N2114" s="6"/>
      <c r="O2114" s="3"/>
      <c r="P2114" s="5"/>
    </row>
    <row r="2115" spans="14:16" x14ac:dyDescent="0.25">
      <c r="N2115" s="6"/>
      <c r="O2115" s="3"/>
      <c r="P2115" s="5"/>
    </row>
    <row r="2116" spans="14:16" x14ac:dyDescent="0.25">
      <c r="N2116" s="6"/>
      <c r="O2116" s="3"/>
      <c r="P2116" s="5"/>
    </row>
    <row r="2117" spans="14:16" x14ac:dyDescent="0.25">
      <c r="N2117" s="6"/>
      <c r="O2117" s="3"/>
      <c r="P2117" s="5"/>
    </row>
    <row r="2118" spans="14:16" x14ac:dyDescent="0.25">
      <c r="N2118" s="6"/>
      <c r="O2118" s="3"/>
      <c r="P2118" s="5"/>
    </row>
    <row r="2119" spans="14:16" x14ac:dyDescent="0.25">
      <c r="N2119" s="6"/>
      <c r="O2119" s="3"/>
      <c r="P2119" s="5"/>
    </row>
    <row r="2120" spans="14:16" x14ac:dyDescent="0.25">
      <c r="N2120" s="6"/>
      <c r="O2120" s="3"/>
      <c r="P2120" s="5"/>
    </row>
    <row r="2121" spans="14:16" x14ac:dyDescent="0.25">
      <c r="N2121" s="6"/>
      <c r="O2121" s="3"/>
      <c r="P2121" s="5"/>
    </row>
    <row r="2122" spans="14:16" x14ac:dyDescent="0.25">
      <c r="N2122" s="6"/>
      <c r="O2122" s="3"/>
      <c r="P2122" s="5"/>
    </row>
    <row r="2123" spans="14:16" x14ac:dyDescent="0.25">
      <c r="N2123" s="6"/>
      <c r="O2123" s="3"/>
      <c r="P2123" s="5"/>
    </row>
    <row r="2124" spans="14:16" x14ac:dyDescent="0.25">
      <c r="N2124" s="6"/>
      <c r="O2124" s="3"/>
      <c r="P2124" s="5"/>
    </row>
    <row r="2125" spans="14:16" x14ac:dyDescent="0.25">
      <c r="N2125" s="6"/>
      <c r="O2125" s="3"/>
      <c r="P2125" s="5"/>
    </row>
    <row r="2126" spans="14:16" x14ac:dyDescent="0.25">
      <c r="N2126" s="6"/>
      <c r="O2126" s="3"/>
      <c r="P2126" s="5"/>
    </row>
    <row r="2127" spans="14:16" x14ac:dyDescent="0.25">
      <c r="N2127" s="6"/>
      <c r="O2127" s="3"/>
      <c r="P2127" s="5"/>
    </row>
    <row r="2128" spans="14:16" x14ac:dyDescent="0.25">
      <c r="N2128" s="6"/>
      <c r="O2128" s="3"/>
      <c r="P2128" s="5"/>
    </row>
    <row r="2129" spans="14:16" x14ac:dyDescent="0.25">
      <c r="N2129" s="6"/>
      <c r="O2129" s="3"/>
      <c r="P2129" s="5"/>
    </row>
    <row r="2130" spans="14:16" x14ac:dyDescent="0.25">
      <c r="N2130" s="6"/>
      <c r="O2130" s="3"/>
      <c r="P2130" s="5"/>
    </row>
    <row r="2131" spans="14:16" x14ac:dyDescent="0.25">
      <c r="N2131" s="6"/>
      <c r="O2131" s="3"/>
      <c r="P2131" s="5"/>
    </row>
    <row r="2132" spans="14:16" x14ac:dyDescent="0.25">
      <c r="N2132" s="6"/>
      <c r="O2132" s="3"/>
      <c r="P2132" s="5"/>
    </row>
    <row r="2133" spans="14:16" x14ac:dyDescent="0.25">
      <c r="N2133" s="6"/>
      <c r="O2133" s="3"/>
      <c r="P2133" s="5"/>
    </row>
    <row r="2134" spans="14:16" x14ac:dyDescent="0.25">
      <c r="N2134" s="6"/>
      <c r="O2134" s="3"/>
      <c r="P2134" s="5"/>
    </row>
    <row r="2135" spans="14:16" x14ac:dyDescent="0.25">
      <c r="N2135" s="6"/>
      <c r="O2135" s="3"/>
      <c r="P2135" s="5"/>
    </row>
    <row r="2136" spans="14:16" x14ac:dyDescent="0.25">
      <c r="N2136" s="6"/>
      <c r="O2136" s="3"/>
      <c r="P2136" s="5"/>
    </row>
    <row r="2137" spans="14:16" x14ac:dyDescent="0.25">
      <c r="N2137" s="6"/>
      <c r="O2137" s="3"/>
      <c r="P2137" s="5"/>
    </row>
    <row r="2138" spans="14:16" x14ac:dyDescent="0.25">
      <c r="O2138" s="3"/>
      <c r="P2138" s="3"/>
    </row>
    <row r="2139" spans="14:16" x14ac:dyDescent="0.25">
      <c r="O2139" s="3"/>
      <c r="P2139" s="3"/>
    </row>
    <row r="2140" spans="14:16" x14ac:dyDescent="0.25">
      <c r="N2140" s="6"/>
      <c r="O2140" s="3"/>
      <c r="P2140" s="5"/>
    </row>
    <row r="2141" spans="14:16" x14ac:dyDescent="0.25">
      <c r="N2141" s="6"/>
      <c r="O2141" s="3"/>
      <c r="P2141" s="5"/>
    </row>
    <row r="2142" spans="14:16" x14ac:dyDescent="0.25">
      <c r="N2142" s="6"/>
      <c r="O2142" s="3"/>
      <c r="P2142" s="5"/>
    </row>
    <row r="2143" spans="14:16" x14ac:dyDescent="0.25">
      <c r="N2143" s="6"/>
      <c r="O2143" s="3"/>
      <c r="P2143" s="5"/>
    </row>
    <row r="2144" spans="14:16" x14ac:dyDescent="0.25">
      <c r="N2144" s="6"/>
      <c r="O2144" s="3"/>
      <c r="P2144" s="5"/>
    </row>
    <row r="2145" spans="14:16" x14ac:dyDescent="0.25">
      <c r="N2145" s="6"/>
      <c r="O2145" s="3"/>
      <c r="P2145" s="5"/>
    </row>
    <row r="2146" spans="14:16" x14ac:dyDescent="0.25">
      <c r="N2146" s="6"/>
      <c r="O2146" s="3"/>
      <c r="P2146" s="5"/>
    </row>
    <row r="2147" spans="14:16" x14ac:dyDescent="0.25">
      <c r="N2147" s="6"/>
      <c r="O2147" s="3"/>
      <c r="P2147" s="5"/>
    </row>
    <row r="2148" spans="14:16" x14ac:dyDescent="0.25">
      <c r="N2148" s="6"/>
      <c r="O2148" s="3"/>
      <c r="P2148" s="5"/>
    </row>
    <row r="2149" spans="14:16" x14ac:dyDescent="0.25">
      <c r="N2149" s="6"/>
      <c r="O2149" s="3"/>
      <c r="P2149" s="5"/>
    </row>
    <row r="2150" spans="14:16" x14ac:dyDescent="0.25">
      <c r="N2150" s="6"/>
      <c r="O2150" s="3"/>
      <c r="P2150" s="5"/>
    </row>
    <row r="2151" spans="14:16" x14ac:dyDescent="0.25">
      <c r="N2151" s="6"/>
      <c r="O2151" s="3"/>
      <c r="P2151" s="5"/>
    </row>
    <row r="2152" spans="14:16" x14ac:dyDescent="0.25">
      <c r="N2152" s="6"/>
      <c r="O2152" s="3"/>
      <c r="P2152" s="5"/>
    </row>
    <row r="2153" spans="14:16" x14ac:dyDescent="0.25">
      <c r="N2153" s="6"/>
      <c r="O2153" s="3"/>
      <c r="P2153" s="5"/>
    </row>
    <row r="2154" spans="14:16" x14ac:dyDescent="0.25">
      <c r="N2154" s="6"/>
      <c r="O2154" s="3"/>
      <c r="P2154" s="5"/>
    </row>
    <row r="2155" spans="14:16" x14ac:dyDescent="0.25">
      <c r="N2155" s="6"/>
      <c r="O2155" s="3"/>
      <c r="P2155" s="5"/>
    </row>
    <row r="2156" spans="14:16" x14ac:dyDescent="0.25">
      <c r="N2156" s="6"/>
      <c r="O2156" s="3"/>
      <c r="P2156" s="5"/>
    </row>
    <row r="2157" spans="14:16" x14ac:dyDescent="0.25">
      <c r="N2157" s="6"/>
      <c r="O2157" s="3"/>
      <c r="P2157" s="5"/>
    </row>
    <row r="2158" spans="14:16" x14ac:dyDescent="0.25">
      <c r="N2158" s="6"/>
      <c r="O2158" s="3"/>
      <c r="P2158" s="5"/>
    </row>
    <row r="2159" spans="14:16" x14ac:dyDescent="0.25">
      <c r="N2159" s="6"/>
      <c r="O2159" s="3"/>
      <c r="P2159" s="5"/>
    </row>
    <row r="2160" spans="14:16" x14ac:dyDescent="0.25">
      <c r="N2160" s="6"/>
      <c r="O2160" s="3"/>
      <c r="P2160" s="5"/>
    </row>
    <row r="2161" spans="14:16" x14ac:dyDescent="0.25">
      <c r="N2161" s="6"/>
      <c r="O2161" s="3"/>
      <c r="P2161" s="5"/>
    </row>
    <row r="2162" spans="14:16" x14ac:dyDescent="0.25">
      <c r="N2162" s="6"/>
      <c r="O2162" s="3"/>
      <c r="P2162" s="5"/>
    </row>
    <row r="2163" spans="14:16" x14ac:dyDescent="0.25">
      <c r="N2163" s="6"/>
      <c r="O2163" s="3"/>
      <c r="P2163" s="5"/>
    </row>
    <row r="2164" spans="14:16" x14ac:dyDescent="0.25">
      <c r="N2164" s="6"/>
      <c r="O2164" s="3"/>
      <c r="P2164" s="5"/>
    </row>
    <row r="2165" spans="14:16" x14ac:dyDescent="0.25">
      <c r="N2165" s="6"/>
      <c r="O2165" s="3"/>
      <c r="P2165" s="5"/>
    </row>
    <row r="2166" spans="14:16" x14ac:dyDescent="0.25">
      <c r="N2166" s="6"/>
      <c r="O2166" s="3"/>
      <c r="P2166" s="5"/>
    </row>
    <row r="2167" spans="14:16" x14ac:dyDescent="0.25">
      <c r="N2167" s="6"/>
      <c r="O2167" s="3"/>
      <c r="P2167" s="5"/>
    </row>
    <row r="2168" spans="14:16" x14ac:dyDescent="0.25">
      <c r="N2168" s="6"/>
      <c r="O2168" s="3"/>
      <c r="P2168" s="5"/>
    </row>
    <row r="2169" spans="14:16" x14ac:dyDescent="0.25">
      <c r="N2169" s="6"/>
      <c r="O2169" s="3"/>
      <c r="P2169" s="5"/>
    </row>
    <row r="2170" spans="14:16" x14ac:dyDescent="0.25">
      <c r="N2170" s="6"/>
      <c r="O2170" s="3"/>
      <c r="P2170" s="5"/>
    </row>
    <row r="2171" spans="14:16" x14ac:dyDescent="0.25">
      <c r="N2171" s="6"/>
      <c r="O2171" s="3"/>
      <c r="P2171" s="5"/>
    </row>
    <row r="2172" spans="14:16" x14ac:dyDescent="0.25">
      <c r="N2172" s="6"/>
      <c r="O2172" s="3"/>
      <c r="P2172" s="5"/>
    </row>
    <row r="2173" spans="14:16" x14ac:dyDescent="0.25">
      <c r="N2173" s="6"/>
      <c r="O2173" s="3"/>
      <c r="P2173" s="5"/>
    </row>
    <row r="2174" spans="14:16" x14ac:dyDescent="0.25">
      <c r="N2174" s="6"/>
      <c r="O2174" s="3"/>
      <c r="P2174" s="5"/>
    </row>
    <row r="2175" spans="14:16" x14ac:dyDescent="0.25">
      <c r="N2175" s="6"/>
      <c r="O2175" s="3"/>
      <c r="P2175" s="5"/>
    </row>
    <row r="2176" spans="14:16" x14ac:dyDescent="0.25">
      <c r="N2176" s="6"/>
      <c r="O2176" s="3"/>
      <c r="P2176" s="5"/>
    </row>
    <row r="2177" spans="14:16" x14ac:dyDescent="0.25">
      <c r="N2177" s="6"/>
      <c r="O2177" s="3"/>
      <c r="P2177" s="5"/>
    </row>
    <row r="2178" spans="14:16" x14ac:dyDescent="0.25">
      <c r="N2178" s="6"/>
      <c r="O2178" s="3"/>
      <c r="P2178" s="5"/>
    </row>
    <row r="2179" spans="14:16" x14ac:dyDescent="0.25">
      <c r="N2179" s="6"/>
      <c r="O2179" s="3"/>
      <c r="P2179" s="5"/>
    </row>
    <row r="2180" spans="14:16" x14ac:dyDescent="0.25">
      <c r="N2180" s="6"/>
      <c r="O2180" s="3"/>
      <c r="P2180" s="5"/>
    </row>
    <row r="2181" spans="14:16" x14ac:dyDescent="0.25">
      <c r="N2181" s="6"/>
      <c r="O2181" s="3"/>
      <c r="P2181" s="5"/>
    </row>
    <row r="2182" spans="14:16" x14ac:dyDescent="0.25">
      <c r="N2182" s="6"/>
      <c r="O2182" s="3"/>
      <c r="P2182" s="5"/>
    </row>
    <row r="2183" spans="14:16" x14ac:dyDescent="0.25">
      <c r="N2183" s="6"/>
      <c r="O2183" s="3"/>
      <c r="P2183" s="5"/>
    </row>
    <row r="2184" spans="14:16" x14ac:dyDescent="0.25">
      <c r="N2184" s="6"/>
      <c r="O2184" s="3"/>
      <c r="P2184" s="5"/>
    </row>
    <row r="2185" spans="14:16" x14ac:dyDescent="0.25">
      <c r="N2185" s="6"/>
      <c r="O2185" s="3"/>
      <c r="P2185" s="5"/>
    </row>
    <row r="2186" spans="14:16" x14ac:dyDescent="0.25">
      <c r="O2186" s="3"/>
      <c r="P2186" s="3"/>
    </row>
    <row r="2187" spans="14:16" x14ac:dyDescent="0.25">
      <c r="N2187" s="6"/>
      <c r="O2187" s="3"/>
      <c r="P2187" s="5"/>
    </row>
    <row r="2188" spans="14:16" x14ac:dyDescent="0.25">
      <c r="N2188" s="6"/>
      <c r="O2188" s="3"/>
      <c r="P2188" s="5"/>
    </row>
    <row r="2189" spans="14:16" x14ac:dyDescent="0.25">
      <c r="N2189" s="6"/>
      <c r="O2189" s="3"/>
      <c r="P2189" s="5"/>
    </row>
    <row r="2190" spans="14:16" x14ac:dyDescent="0.25">
      <c r="N2190" s="6"/>
      <c r="O2190" s="3"/>
      <c r="P2190" s="5"/>
    </row>
    <row r="2191" spans="14:16" x14ac:dyDescent="0.25">
      <c r="N2191" s="6"/>
      <c r="O2191" s="3"/>
      <c r="P2191" s="5"/>
    </row>
    <row r="2192" spans="14:16" x14ac:dyDescent="0.25">
      <c r="N2192" s="6"/>
      <c r="O2192" s="3"/>
      <c r="P2192" s="5"/>
    </row>
    <row r="2193" spans="14:16" x14ac:dyDescent="0.25">
      <c r="N2193" s="6"/>
      <c r="O2193" s="3"/>
      <c r="P2193" s="5"/>
    </row>
    <row r="2194" spans="14:16" x14ac:dyDescent="0.25">
      <c r="N2194" s="6"/>
      <c r="O2194" s="3"/>
      <c r="P2194" s="5"/>
    </row>
    <row r="2195" spans="14:16" x14ac:dyDescent="0.25">
      <c r="N2195" s="6"/>
      <c r="O2195" s="3"/>
      <c r="P2195" s="5"/>
    </row>
    <row r="2196" spans="14:16" x14ac:dyDescent="0.25">
      <c r="N2196" s="6"/>
      <c r="O2196" s="3"/>
      <c r="P2196" s="5"/>
    </row>
    <row r="2197" spans="14:16" x14ac:dyDescent="0.25">
      <c r="N2197" s="6"/>
      <c r="O2197" s="3"/>
      <c r="P2197" s="5"/>
    </row>
    <row r="2198" spans="14:16" x14ac:dyDescent="0.25">
      <c r="N2198" s="6"/>
      <c r="O2198" s="3"/>
      <c r="P2198" s="5"/>
    </row>
    <row r="2199" spans="14:16" x14ac:dyDescent="0.25">
      <c r="N2199" s="6"/>
      <c r="O2199" s="3"/>
      <c r="P2199" s="5"/>
    </row>
    <row r="2200" spans="14:16" x14ac:dyDescent="0.25">
      <c r="N2200" s="6"/>
      <c r="O2200" s="3"/>
      <c r="P2200" s="5"/>
    </row>
    <row r="2201" spans="14:16" x14ac:dyDescent="0.25">
      <c r="N2201" s="6"/>
      <c r="O2201" s="3"/>
      <c r="P2201" s="5"/>
    </row>
    <row r="2202" spans="14:16" x14ac:dyDescent="0.25">
      <c r="N2202" s="6"/>
      <c r="O2202" s="3"/>
      <c r="P2202" s="5"/>
    </row>
    <row r="2203" spans="14:16" x14ac:dyDescent="0.25">
      <c r="N2203" s="6"/>
      <c r="O2203" s="3"/>
      <c r="P2203" s="5"/>
    </row>
    <row r="2204" spans="14:16" x14ac:dyDescent="0.25">
      <c r="N2204" s="6"/>
      <c r="O2204" s="3"/>
      <c r="P2204" s="5"/>
    </row>
    <row r="2205" spans="14:16" x14ac:dyDescent="0.25">
      <c r="N2205" s="6"/>
      <c r="O2205" s="3"/>
      <c r="P2205" s="5"/>
    </row>
    <row r="2206" spans="14:16" x14ac:dyDescent="0.25">
      <c r="N2206" s="6"/>
      <c r="O2206" s="3"/>
      <c r="P2206" s="5"/>
    </row>
    <row r="2207" spans="14:16" x14ac:dyDescent="0.25">
      <c r="N2207" s="6"/>
      <c r="O2207" s="3"/>
      <c r="P2207" s="5"/>
    </row>
    <row r="2208" spans="14:16" x14ac:dyDescent="0.25">
      <c r="N2208" s="6"/>
      <c r="O2208" s="3"/>
      <c r="P2208" s="5"/>
    </row>
    <row r="2209" spans="14:16" x14ac:dyDescent="0.25">
      <c r="N2209" s="6"/>
      <c r="O2209" s="3"/>
      <c r="P2209" s="5"/>
    </row>
    <row r="2210" spans="14:16" x14ac:dyDescent="0.25">
      <c r="N2210" s="6"/>
      <c r="O2210" s="3"/>
      <c r="P2210" s="5"/>
    </row>
    <row r="2211" spans="14:16" x14ac:dyDescent="0.25">
      <c r="N2211" s="6"/>
      <c r="O2211" s="3"/>
      <c r="P2211" s="5"/>
    </row>
    <row r="2212" spans="14:16" x14ac:dyDescent="0.25">
      <c r="N2212" s="6"/>
      <c r="O2212" s="3"/>
      <c r="P2212" s="5"/>
    </row>
    <row r="2213" spans="14:16" x14ac:dyDescent="0.25">
      <c r="N2213" s="6"/>
      <c r="O2213" s="3"/>
      <c r="P2213" s="5"/>
    </row>
    <row r="2214" spans="14:16" x14ac:dyDescent="0.25">
      <c r="N2214" s="6"/>
      <c r="O2214" s="3"/>
      <c r="P2214" s="5"/>
    </row>
    <row r="2215" spans="14:16" x14ac:dyDescent="0.25">
      <c r="N2215" s="6"/>
      <c r="O2215" s="3"/>
      <c r="P2215" s="5"/>
    </row>
    <row r="2216" spans="14:16" x14ac:dyDescent="0.25">
      <c r="N2216" s="6"/>
      <c r="O2216" s="3"/>
      <c r="P2216" s="5"/>
    </row>
    <row r="2217" spans="14:16" x14ac:dyDescent="0.25">
      <c r="N2217" s="6"/>
      <c r="O2217" s="3"/>
      <c r="P2217" s="5"/>
    </row>
    <row r="2218" spans="14:16" x14ac:dyDescent="0.25">
      <c r="N2218" s="6"/>
      <c r="O2218" s="3"/>
      <c r="P2218" s="5"/>
    </row>
    <row r="2219" spans="14:16" x14ac:dyDescent="0.25">
      <c r="N2219" s="6"/>
      <c r="O2219" s="3"/>
      <c r="P2219" s="5"/>
    </row>
    <row r="2220" spans="14:16" x14ac:dyDescent="0.25">
      <c r="N2220" s="6"/>
      <c r="O2220" s="3"/>
      <c r="P2220" s="5"/>
    </row>
    <row r="2221" spans="14:16" x14ac:dyDescent="0.25">
      <c r="N2221" s="6"/>
      <c r="O2221" s="3"/>
      <c r="P2221" s="5"/>
    </row>
    <row r="2222" spans="14:16" x14ac:dyDescent="0.25">
      <c r="N2222" s="6"/>
      <c r="O2222" s="3"/>
      <c r="P2222" s="5"/>
    </row>
    <row r="2223" spans="14:16" x14ac:dyDescent="0.25">
      <c r="N2223" s="6"/>
      <c r="O2223" s="3"/>
      <c r="P2223" s="5"/>
    </row>
    <row r="2224" spans="14:16" x14ac:dyDescent="0.25">
      <c r="N2224" s="6"/>
      <c r="O2224" s="3"/>
      <c r="P2224" s="5"/>
    </row>
    <row r="2225" spans="14:16" x14ac:dyDescent="0.25">
      <c r="N2225" s="6"/>
      <c r="O2225" s="3"/>
      <c r="P2225" s="5"/>
    </row>
    <row r="2226" spans="14:16" x14ac:dyDescent="0.25">
      <c r="N2226" s="6"/>
      <c r="O2226" s="3"/>
      <c r="P2226" s="5"/>
    </row>
    <row r="2227" spans="14:16" x14ac:dyDescent="0.25">
      <c r="N2227" s="6"/>
      <c r="O2227" s="3"/>
      <c r="P2227" s="5"/>
    </row>
    <row r="2228" spans="14:16" x14ac:dyDescent="0.25">
      <c r="N2228" s="6"/>
      <c r="O2228" s="3"/>
      <c r="P2228" s="5"/>
    </row>
    <row r="2229" spans="14:16" x14ac:dyDescent="0.25">
      <c r="N2229" s="6"/>
      <c r="O2229" s="3"/>
      <c r="P2229" s="5"/>
    </row>
    <row r="2230" spans="14:16" x14ac:dyDescent="0.25">
      <c r="N2230" s="6"/>
      <c r="O2230" s="3"/>
      <c r="P2230" s="5"/>
    </row>
    <row r="2231" spans="14:16" x14ac:dyDescent="0.25">
      <c r="N2231" s="6"/>
      <c r="O2231" s="3"/>
      <c r="P2231" s="5"/>
    </row>
    <row r="2232" spans="14:16" x14ac:dyDescent="0.25">
      <c r="N2232" s="6"/>
      <c r="O2232" s="3"/>
      <c r="P2232" s="5"/>
    </row>
    <row r="2233" spans="14:16" x14ac:dyDescent="0.25">
      <c r="N2233" s="6"/>
      <c r="O2233" s="3"/>
      <c r="P2233" s="5"/>
    </row>
    <row r="2234" spans="14:16" x14ac:dyDescent="0.25">
      <c r="N2234" s="6"/>
      <c r="O2234" s="3"/>
      <c r="P2234" s="5"/>
    </row>
    <row r="2235" spans="14:16" x14ac:dyDescent="0.25">
      <c r="N2235" s="6"/>
      <c r="O2235" s="3"/>
      <c r="P2235" s="5"/>
    </row>
    <row r="2236" spans="14:16" x14ac:dyDescent="0.25">
      <c r="N2236" s="6"/>
      <c r="O2236" s="3"/>
      <c r="P2236" s="5"/>
    </row>
    <row r="2237" spans="14:16" x14ac:dyDescent="0.25">
      <c r="N2237" s="6"/>
      <c r="O2237" s="3"/>
      <c r="P2237" s="5"/>
    </row>
    <row r="2238" spans="14:16" x14ac:dyDescent="0.25">
      <c r="N2238" s="6"/>
      <c r="O2238" s="3"/>
      <c r="P2238" s="5"/>
    </row>
    <row r="2239" spans="14:16" x14ac:dyDescent="0.25">
      <c r="N2239" s="6"/>
      <c r="O2239" s="3"/>
      <c r="P2239" s="5"/>
    </row>
    <row r="2240" spans="14:16" x14ac:dyDescent="0.25">
      <c r="N2240" s="6"/>
      <c r="O2240" s="3"/>
      <c r="P2240" s="5"/>
    </row>
    <row r="2241" spans="14:16" x14ac:dyDescent="0.25">
      <c r="N2241" s="6"/>
      <c r="O2241" s="3"/>
      <c r="P2241" s="5"/>
    </row>
    <row r="2242" spans="14:16" x14ac:dyDescent="0.25">
      <c r="N2242" s="6"/>
      <c r="O2242" s="3"/>
      <c r="P2242" s="5"/>
    </row>
    <row r="2243" spans="14:16" x14ac:dyDescent="0.25">
      <c r="N2243" s="6"/>
      <c r="O2243" s="3"/>
      <c r="P2243" s="5"/>
    </row>
    <row r="2244" spans="14:16" x14ac:dyDescent="0.25">
      <c r="N2244" s="6"/>
      <c r="O2244" s="3"/>
      <c r="P2244" s="5"/>
    </row>
    <row r="2245" spans="14:16" x14ac:dyDescent="0.25">
      <c r="N2245" s="6"/>
      <c r="O2245" s="3"/>
      <c r="P2245" s="5"/>
    </row>
    <row r="2246" spans="14:16" x14ac:dyDescent="0.25">
      <c r="N2246" s="6"/>
      <c r="O2246" s="3"/>
      <c r="P2246" s="5"/>
    </row>
    <row r="2247" spans="14:16" x14ac:dyDescent="0.25">
      <c r="N2247" s="6"/>
      <c r="O2247" s="3"/>
      <c r="P2247" s="5"/>
    </row>
    <row r="2248" spans="14:16" x14ac:dyDescent="0.25">
      <c r="N2248" s="6"/>
      <c r="O2248" s="3"/>
      <c r="P2248" s="5"/>
    </row>
    <row r="2249" spans="14:16" x14ac:dyDescent="0.25">
      <c r="N2249" s="6"/>
      <c r="O2249" s="3"/>
      <c r="P2249" s="5"/>
    </row>
    <row r="2250" spans="14:16" x14ac:dyDescent="0.25">
      <c r="N2250" s="6"/>
      <c r="O2250" s="3"/>
      <c r="P2250" s="5"/>
    </row>
    <row r="2251" spans="14:16" x14ac:dyDescent="0.25">
      <c r="N2251" s="6"/>
      <c r="O2251" s="3"/>
      <c r="P2251" s="5"/>
    </row>
    <row r="2252" spans="14:16" x14ac:dyDescent="0.25">
      <c r="N2252" s="6"/>
      <c r="O2252" s="3"/>
      <c r="P2252" s="5"/>
    </row>
    <row r="2253" spans="14:16" x14ac:dyDescent="0.25">
      <c r="N2253" s="6"/>
      <c r="O2253" s="3"/>
      <c r="P2253" s="5"/>
    </row>
    <row r="2254" spans="14:16" x14ac:dyDescent="0.25">
      <c r="N2254" s="6"/>
      <c r="O2254" s="3"/>
      <c r="P2254" s="5"/>
    </row>
    <row r="2255" spans="14:16" x14ac:dyDescent="0.25">
      <c r="N2255" s="6"/>
      <c r="O2255" s="3"/>
      <c r="P2255" s="5"/>
    </row>
    <row r="2256" spans="14:16" x14ac:dyDescent="0.25">
      <c r="N2256" s="6"/>
      <c r="O2256" s="3"/>
      <c r="P2256" s="5"/>
    </row>
    <row r="2257" spans="14:16" x14ac:dyDescent="0.25">
      <c r="N2257" s="6"/>
      <c r="O2257" s="3"/>
      <c r="P2257" s="5"/>
    </row>
    <row r="2258" spans="14:16" x14ac:dyDescent="0.25">
      <c r="N2258" s="6"/>
      <c r="O2258" s="3"/>
      <c r="P2258" s="5"/>
    </row>
    <row r="2259" spans="14:16" x14ac:dyDescent="0.25">
      <c r="N2259" s="6"/>
      <c r="O2259" s="3"/>
      <c r="P2259" s="5"/>
    </row>
    <row r="2260" spans="14:16" x14ac:dyDescent="0.25">
      <c r="N2260" s="6"/>
      <c r="O2260" s="3"/>
      <c r="P2260" s="5"/>
    </row>
    <row r="2261" spans="14:16" x14ac:dyDescent="0.25">
      <c r="N2261" s="6"/>
      <c r="O2261" s="3"/>
      <c r="P2261" s="5"/>
    </row>
    <row r="2262" spans="14:16" x14ac:dyDescent="0.25">
      <c r="N2262" s="6"/>
      <c r="O2262" s="3"/>
      <c r="P2262" s="5"/>
    </row>
    <row r="2263" spans="14:16" x14ac:dyDescent="0.25">
      <c r="N2263" s="6"/>
      <c r="O2263" s="3"/>
      <c r="P2263" s="5"/>
    </row>
    <row r="2264" spans="14:16" x14ac:dyDescent="0.25">
      <c r="N2264" s="6"/>
      <c r="O2264" s="3"/>
      <c r="P2264" s="5"/>
    </row>
    <row r="2265" spans="14:16" x14ac:dyDescent="0.25">
      <c r="N2265" s="6"/>
      <c r="O2265" s="3"/>
      <c r="P2265" s="5"/>
    </row>
    <row r="2266" spans="14:16" x14ac:dyDescent="0.25">
      <c r="N2266" s="6"/>
      <c r="O2266" s="3"/>
      <c r="P2266" s="5"/>
    </row>
    <row r="2267" spans="14:16" x14ac:dyDescent="0.25">
      <c r="N2267" s="6"/>
      <c r="O2267" s="3"/>
      <c r="P2267" s="5"/>
    </row>
    <row r="2268" spans="14:16" x14ac:dyDescent="0.25">
      <c r="N2268" s="6"/>
      <c r="O2268" s="3"/>
      <c r="P2268" s="5"/>
    </row>
    <row r="2269" spans="14:16" x14ac:dyDescent="0.25">
      <c r="N2269" s="6"/>
      <c r="O2269" s="3"/>
      <c r="P2269" s="5"/>
    </row>
    <row r="2270" spans="14:16" x14ac:dyDescent="0.25">
      <c r="N2270" s="6"/>
      <c r="O2270" s="3"/>
      <c r="P2270" s="5"/>
    </row>
    <row r="2271" spans="14:16" x14ac:dyDescent="0.25">
      <c r="N2271" s="6"/>
      <c r="O2271" s="3"/>
      <c r="P2271" s="5"/>
    </row>
    <row r="2272" spans="14:16" x14ac:dyDescent="0.25">
      <c r="N2272" s="6"/>
      <c r="O2272" s="3"/>
      <c r="P2272" s="5"/>
    </row>
    <row r="2273" spans="14:16" x14ac:dyDescent="0.25">
      <c r="N2273" s="6"/>
      <c r="O2273" s="3"/>
      <c r="P2273" s="5"/>
    </row>
    <row r="2274" spans="14:16" x14ac:dyDescent="0.25">
      <c r="N2274" s="6"/>
      <c r="O2274" s="3"/>
      <c r="P2274" s="5"/>
    </row>
    <row r="2275" spans="14:16" x14ac:dyDescent="0.25">
      <c r="N2275" s="6"/>
      <c r="O2275" s="3"/>
      <c r="P2275" s="5"/>
    </row>
    <row r="2276" spans="14:16" x14ac:dyDescent="0.25">
      <c r="N2276" s="6"/>
      <c r="O2276" s="3"/>
      <c r="P2276" s="5"/>
    </row>
    <row r="2277" spans="14:16" x14ac:dyDescent="0.25">
      <c r="N2277" s="6"/>
      <c r="O2277" s="3"/>
      <c r="P2277" s="5"/>
    </row>
    <row r="2278" spans="14:16" x14ac:dyDescent="0.25">
      <c r="N2278" s="6"/>
      <c r="O2278" s="3"/>
      <c r="P2278" s="5"/>
    </row>
    <row r="2279" spans="14:16" x14ac:dyDescent="0.25">
      <c r="N2279" s="6"/>
      <c r="O2279" s="3"/>
      <c r="P2279" s="5"/>
    </row>
    <row r="2280" spans="14:16" x14ac:dyDescent="0.25">
      <c r="N2280" s="6"/>
      <c r="O2280" s="3"/>
      <c r="P2280" s="5"/>
    </row>
    <row r="2281" spans="14:16" x14ac:dyDescent="0.25">
      <c r="N2281" s="6"/>
      <c r="O2281" s="3"/>
      <c r="P2281" s="5"/>
    </row>
    <row r="2282" spans="14:16" x14ac:dyDescent="0.25">
      <c r="N2282" s="6"/>
      <c r="O2282" s="3"/>
      <c r="P2282" s="5"/>
    </row>
    <row r="2283" spans="14:16" x14ac:dyDescent="0.25">
      <c r="N2283" s="6"/>
      <c r="O2283" s="3"/>
      <c r="P2283" s="5"/>
    </row>
    <row r="2284" spans="14:16" x14ac:dyDescent="0.25">
      <c r="N2284" s="6"/>
      <c r="O2284" s="3"/>
      <c r="P2284" s="5"/>
    </row>
    <row r="2285" spans="14:16" x14ac:dyDescent="0.25">
      <c r="N2285" s="6"/>
      <c r="O2285" s="3"/>
      <c r="P2285" s="5"/>
    </row>
    <row r="2286" spans="14:16" x14ac:dyDescent="0.25">
      <c r="N2286" s="6"/>
      <c r="O2286" s="3"/>
      <c r="P2286" s="5"/>
    </row>
    <row r="2287" spans="14:16" x14ac:dyDescent="0.25">
      <c r="N2287" s="6"/>
      <c r="O2287" s="3"/>
      <c r="P2287" s="5"/>
    </row>
    <row r="2288" spans="14:16" x14ac:dyDescent="0.25">
      <c r="N2288" s="6"/>
      <c r="O2288" s="3"/>
      <c r="P2288" s="5"/>
    </row>
    <row r="2289" spans="14:16" x14ac:dyDescent="0.25">
      <c r="N2289" s="6"/>
      <c r="O2289" s="3"/>
      <c r="P2289" s="5"/>
    </row>
    <row r="2290" spans="14:16" x14ac:dyDescent="0.25">
      <c r="N2290" s="6"/>
      <c r="O2290" s="3"/>
      <c r="P2290" s="5"/>
    </row>
    <row r="2291" spans="14:16" x14ac:dyDescent="0.25">
      <c r="N2291" s="6"/>
      <c r="O2291" s="3"/>
      <c r="P2291" s="5"/>
    </row>
    <row r="2292" spans="14:16" x14ac:dyDescent="0.25">
      <c r="N2292" s="6"/>
      <c r="O2292" s="3"/>
      <c r="P2292" s="5"/>
    </row>
    <row r="2293" spans="14:16" x14ac:dyDescent="0.25">
      <c r="N2293" s="6"/>
      <c r="O2293" s="3"/>
      <c r="P2293" s="5"/>
    </row>
    <row r="2294" spans="14:16" x14ac:dyDescent="0.25">
      <c r="N2294" s="6"/>
      <c r="O2294" s="3"/>
      <c r="P2294" s="5"/>
    </row>
    <row r="2295" spans="14:16" x14ac:dyDescent="0.25">
      <c r="N2295" s="6"/>
      <c r="O2295" s="3"/>
      <c r="P2295" s="5"/>
    </row>
    <row r="2296" spans="14:16" x14ac:dyDescent="0.25">
      <c r="N2296" s="6"/>
      <c r="O2296" s="3"/>
      <c r="P2296" s="5"/>
    </row>
    <row r="2297" spans="14:16" x14ac:dyDescent="0.25">
      <c r="N2297" s="6"/>
      <c r="O2297" s="3"/>
      <c r="P2297" s="5"/>
    </row>
    <row r="2298" spans="14:16" x14ac:dyDescent="0.25">
      <c r="N2298" s="6"/>
      <c r="O2298" s="3"/>
      <c r="P2298" s="5"/>
    </row>
    <row r="2299" spans="14:16" x14ac:dyDescent="0.25">
      <c r="N2299" s="6"/>
      <c r="O2299" s="3"/>
      <c r="P2299" s="5"/>
    </row>
    <row r="2300" spans="14:16" x14ac:dyDescent="0.25">
      <c r="N2300" s="6"/>
      <c r="O2300" s="3"/>
      <c r="P2300" s="5"/>
    </row>
    <row r="2301" spans="14:16" x14ac:dyDescent="0.25">
      <c r="N2301" s="6"/>
      <c r="O2301" s="3"/>
      <c r="P2301" s="5"/>
    </row>
    <row r="2302" spans="14:16" x14ac:dyDescent="0.25">
      <c r="N2302" s="6"/>
      <c r="O2302" s="3"/>
      <c r="P2302" s="5"/>
    </row>
    <row r="2303" spans="14:16" x14ac:dyDescent="0.25">
      <c r="N2303" s="6"/>
      <c r="O2303" s="3"/>
      <c r="P2303" s="5"/>
    </row>
    <row r="2304" spans="14:16" x14ac:dyDescent="0.25">
      <c r="N2304" s="6"/>
      <c r="O2304" s="3"/>
      <c r="P2304" s="5"/>
    </row>
    <row r="2305" spans="14:16" x14ac:dyDescent="0.25">
      <c r="N2305" s="6"/>
      <c r="O2305" s="3"/>
      <c r="P2305" s="5"/>
    </row>
    <row r="2306" spans="14:16" x14ac:dyDescent="0.25">
      <c r="N2306" s="6"/>
      <c r="O2306" s="3"/>
      <c r="P2306" s="5"/>
    </row>
    <row r="2307" spans="14:16" x14ac:dyDescent="0.25">
      <c r="N2307" s="6"/>
      <c r="O2307" s="3"/>
      <c r="P2307" s="5"/>
    </row>
    <row r="2308" spans="14:16" x14ac:dyDescent="0.25">
      <c r="N2308" s="6"/>
      <c r="O2308" s="3"/>
      <c r="P2308" s="5"/>
    </row>
    <row r="2309" spans="14:16" x14ac:dyDescent="0.25">
      <c r="N2309" s="6"/>
      <c r="O2309" s="3"/>
      <c r="P2309" s="5"/>
    </row>
    <row r="2310" spans="14:16" x14ac:dyDescent="0.25">
      <c r="N2310" s="6"/>
      <c r="O2310" s="3"/>
      <c r="P2310" s="5"/>
    </row>
    <row r="2311" spans="14:16" x14ac:dyDescent="0.25">
      <c r="N2311" s="6"/>
      <c r="O2311" s="3"/>
      <c r="P2311" s="5"/>
    </row>
    <row r="2312" spans="14:16" x14ac:dyDescent="0.25">
      <c r="N2312" s="6"/>
      <c r="O2312" s="3"/>
      <c r="P2312" s="5"/>
    </row>
    <row r="2313" spans="14:16" x14ac:dyDescent="0.25">
      <c r="N2313" s="6"/>
      <c r="O2313" s="3"/>
      <c r="P2313" s="5"/>
    </row>
    <row r="2314" spans="14:16" x14ac:dyDescent="0.25">
      <c r="N2314" s="6"/>
      <c r="O2314" s="3"/>
      <c r="P2314" s="5"/>
    </row>
    <row r="2315" spans="14:16" x14ac:dyDescent="0.25">
      <c r="N2315" s="6"/>
      <c r="O2315" s="3"/>
      <c r="P2315" s="5"/>
    </row>
    <row r="2316" spans="14:16" x14ac:dyDescent="0.25">
      <c r="N2316" s="6"/>
      <c r="O2316" s="3"/>
      <c r="P2316" s="5"/>
    </row>
    <row r="2317" spans="14:16" x14ac:dyDescent="0.25">
      <c r="N2317" s="6"/>
      <c r="O2317" s="3"/>
      <c r="P2317" s="5"/>
    </row>
    <row r="2318" spans="14:16" x14ac:dyDescent="0.25">
      <c r="N2318" s="6"/>
      <c r="O2318" s="3"/>
      <c r="P2318" s="5"/>
    </row>
    <row r="2319" spans="14:16" x14ac:dyDescent="0.25">
      <c r="N2319" s="6"/>
      <c r="O2319" s="3"/>
      <c r="P2319" s="5"/>
    </row>
    <row r="2320" spans="14:16" x14ac:dyDescent="0.25">
      <c r="N2320" s="6"/>
      <c r="O2320" s="3"/>
      <c r="P2320" s="5"/>
    </row>
    <row r="2321" spans="14:16" x14ac:dyDescent="0.25">
      <c r="N2321" s="6"/>
      <c r="O2321" s="3"/>
      <c r="P2321" s="5"/>
    </row>
    <row r="2322" spans="14:16" x14ac:dyDescent="0.25">
      <c r="N2322" s="6"/>
      <c r="O2322" s="3"/>
      <c r="P2322" s="5"/>
    </row>
    <row r="2323" spans="14:16" x14ac:dyDescent="0.25">
      <c r="N2323" s="6"/>
      <c r="O2323" s="3"/>
      <c r="P2323" s="5"/>
    </row>
    <row r="2324" spans="14:16" x14ac:dyDescent="0.25">
      <c r="N2324" s="6"/>
      <c r="O2324" s="3"/>
      <c r="P2324" s="5"/>
    </row>
    <row r="2325" spans="14:16" x14ac:dyDescent="0.25">
      <c r="N2325" s="6"/>
      <c r="O2325" s="3"/>
      <c r="P2325" s="5"/>
    </row>
    <row r="2326" spans="14:16" x14ac:dyDescent="0.25">
      <c r="N2326" s="6"/>
      <c r="O2326" s="3"/>
      <c r="P2326" s="5"/>
    </row>
    <row r="2327" spans="14:16" x14ac:dyDescent="0.25">
      <c r="N2327" s="6"/>
      <c r="O2327" s="3"/>
      <c r="P2327" s="5"/>
    </row>
    <row r="2328" spans="14:16" x14ac:dyDescent="0.25">
      <c r="N2328" s="6"/>
      <c r="O2328" s="3"/>
      <c r="P2328" s="5"/>
    </row>
    <row r="2329" spans="14:16" x14ac:dyDescent="0.25">
      <c r="N2329" s="6"/>
      <c r="O2329" s="3"/>
      <c r="P2329" s="5"/>
    </row>
    <row r="2330" spans="14:16" x14ac:dyDescent="0.25">
      <c r="N2330" s="6"/>
      <c r="O2330" s="3"/>
      <c r="P2330" s="5"/>
    </row>
    <row r="2331" spans="14:16" x14ac:dyDescent="0.25">
      <c r="N2331" s="6"/>
      <c r="O2331" s="3"/>
      <c r="P2331" s="5"/>
    </row>
    <row r="2332" spans="14:16" x14ac:dyDescent="0.25">
      <c r="N2332" s="6"/>
      <c r="O2332" s="3"/>
      <c r="P2332" s="5"/>
    </row>
    <row r="2333" spans="14:16" x14ac:dyDescent="0.25">
      <c r="N2333" s="6"/>
      <c r="O2333" s="3"/>
      <c r="P2333" s="5"/>
    </row>
    <row r="2334" spans="14:16" x14ac:dyDescent="0.25">
      <c r="N2334" s="6"/>
      <c r="O2334" s="3"/>
      <c r="P2334" s="5"/>
    </row>
    <row r="2335" spans="14:16" x14ac:dyDescent="0.25">
      <c r="N2335" s="6"/>
      <c r="O2335" s="3"/>
      <c r="P2335" s="5"/>
    </row>
    <row r="2336" spans="14:16" x14ac:dyDescent="0.25">
      <c r="N2336" s="6"/>
      <c r="O2336" s="3"/>
      <c r="P2336" s="5"/>
    </row>
    <row r="2337" spans="14:16" x14ac:dyDescent="0.25">
      <c r="N2337" s="6"/>
      <c r="O2337" s="3"/>
      <c r="P2337" s="5"/>
    </row>
    <row r="2338" spans="14:16" x14ac:dyDescent="0.25">
      <c r="N2338" s="6"/>
      <c r="O2338" s="3"/>
      <c r="P2338" s="5"/>
    </row>
    <row r="2339" spans="14:16" x14ac:dyDescent="0.25">
      <c r="N2339" s="6"/>
      <c r="O2339" s="3"/>
      <c r="P2339" s="5"/>
    </row>
    <row r="2340" spans="14:16" x14ac:dyDescent="0.25">
      <c r="N2340" s="6"/>
      <c r="O2340" s="3"/>
      <c r="P2340" s="5"/>
    </row>
    <row r="2341" spans="14:16" x14ac:dyDescent="0.25">
      <c r="N2341" s="6"/>
      <c r="O2341" s="3"/>
      <c r="P2341" s="5"/>
    </row>
    <row r="2342" spans="14:16" x14ac:dyDescent="0.25">
      <c r="N2342" s="6"/>
      <c r="O2342" s="3"/>
      <c r="P2342" s="5"/>
    </row>
    <row r="2343" spans="14:16" x14ac:dyDescent="0.25">
      <c r="N2343" s="6"/>
      <c r="O2343" s="3"/>
      <c r="P2343" s="5"/>
    </row>
    <row r="2344" spans="14:16" x14ac:dyDescent="0.25">
      <c r="N2344" s="6"/>
      <c r="O2344" s="3"/>
      <c r="P2344" s="5"/>
    </row>
    <row r="2345" spans="14:16" x14ac:dyDescent="0.25">
      <c r="N2345" s="6"/>
      <c r="O2345" s="3"/>
      <c r="P2345" s="5"/>
    </row>
    <row r="2346" spans="14:16" x14ac:dyDescent="0.25">
      <c r="N2346" s="6"/>
      <c r="O2346" s="3"/>
      <c r="P2346" s="5"/>
    </row>
    <row r="2347" spans="14:16" x14ac:dyDescent="0.25">
      <c r="N2347" s="6"/>
      <c r="O2347" s="3"/>
      <c r="P2347" s="5"/>
    </row>
    <row r="2348" spans="14:16" x14ac:dyDescent="0.25">
      <c r="N2348" s="6"/>
      <c r="O2348" s="3"/>
      <c r="P2348" s="5"/>
    </row>
    <row r="2349" spans="14:16" x14ac:dyDescent="0.25">
      <c r="N2349" s="6"/>
      <c r="O2349" s="3"/>
      <c r="P2349" s="5"/>
    </row>
    <row r="2350" spans="14:16" x14ac:dyDescent="0.25">
      <c r="N2350" s="6"/>
      <c r="O2350" s="3"/>
      <c r="P2350" s="5"/>
    </row>
    <row r="2351" spans="14:16" x14ac:dyDescent="0.25">
      <c r="N2351" s="6"/>
      <c r="O2351" s="3"/>
      <c r="P2351" s="5"/>
    </row>
    <row r="2352" spans="14:16" x14ac:dyDescent="0.25">
      <c r="N2352" s="6"/>
      <c r="O2352" s="3"/>
      <c r="P2352" s="5"/>
    </row>
    <row r="2353" spans="14:16" x14ac:dyDescent="0.25">
      <c r="N2353" s="6"/>
      <c r="O2353" s="3"/>
      <c r="P2353" s="5"/>
    </row>
    <row r="2354" spans="14:16" x14ac:dyDescent="0.25">
      <c r="N2354" s="6"/>
      <c r="O2354" s="3"/>
      <c r="P2354" s="5"/>
    </row>
    <row r="2355" spans="14:16" x14ac:dyDescent="0.25">
      <c r="N2355" s="6"/>
      <c r="O2355" s="3"/>
      <c r="P2355" s="5"/>
    </row>
    <row r="2356" spans="14:16" x14ac:dyDescent="0.25">
      <c r="N2356" s="6"/>
      <c r="O2356" s="3"/>
      <c r="P2356" s="5"/>
    </row>
    <row r="2357" spans="14:16" x14ac:dyDescent="0.25">
      <c r="N2357" s="6"/>
      <c r="O2357" s="3"/>
      <c r="P2357" s="5"/>
    </row>
    <row r="2358" spans="14:16" x14ac:dyDescent="0.25">
      <c r="N2358" s="6"/>
      <c r="O2358" s="3"/>
      <c r="P2358" s="5"/>
    </row>
    <row r="2359" spans="14:16" x14ac:dyDescent="0.25">
      <c r="N2359" s="6"/>
      <c r="O2359" s="3"/>
      <c r="P2359" s="5"/>
    </row>
    <row r="2360" spans="14:16" x14ac:dyDescent="0.25">
      <c r="N2360" s="6"/>
      <c r="O2360" s="3"/>
      <c r="P2360" s="5"/>
    </row>
    <row r="2361" spans="14:16" x14ac:dyDescent="0.25">
      <c r="N2361" s="6"/>
      <c r="O2361" s="3"/>
      <c r="P2361" s="5"/>
    </row>
    <row r="2362" spans="14:16" x14ac:dyDescent="0.25">
      <c r="N2362" s="6"/>
      <c r="O2362" s="3"/>
      <c r="P2362" s="5"/>
    </row>
    <row r="2363" spans="14:16" x14ac:dyDescent="0.25">
      <c r="N2363" s="6"/>
      <c r="O2363" s="3"/>
      <c r="P2363" s="5"/>
    </row>
    <row r="2364" spans="14:16" x14ac:dyDescent="0.25">
      <c r="N2364" s="6"/>
      <c r="O2364" s="3"/>
      <c r="P2364" s="5"/>
    </row>
    <row r="2365" spans="14:16" x14ac:dyDescent="0.25">
      <c r="N2365" s="6"/>
      <c r="O2365" s="3"/>
      <c r="P2365" s="5"/>
    </row>
    <row r="2366" spans="14:16" x14ac:dyDescent="0.25">
      <c r="N2366" s="6"/>
      <c r="O2366" s="3"/>
      <c r="P2366" s="5"/>
    </row>
    <row r="2367" spans="14:16" x14ac:dyDescent="0.25">
      <c r="N2367" s="6"/>
      <c r="O2367" s="3"/>
      <c r="P2367" s="5"/>
    </row>
    <row r="2368" spans="14:16" x14ac:dyDescent="0.25">
      <c r="N2368" s="6"/>
      <c r="O2368" s="3"/>
      <c r="P2368" s="5"/>
    </row>
    <row r="2369" spans="14:16" x14ac:dyDescent="0.25">
      <c r="N2369" s="6"/>
      <c r="O2369" s="3"/>
      <c r="P2369" s="5"/>
    </row>
    <row r="2370" spans="14:16" x14ac:dyDescent="0.25">
      <c r="N2370" s="6"/>
      <c r="O2370" s="3"/>
      <c r="P2370" s="5"/>
    </row>
    <row r="2371" spans="14:16" x14ac:dyDescent="0.25">
      <c r="N2371" s="6"/>
      <c r="O2371" s="3"/>
      <c r="P2371" s="5"/>
    </row>
    <row r="2372" spans="14:16" x14ac:dyDescent="0.25">
      <c r="N2372" s="6"/>
      <c r="O2372" s="3"/>
      <c r="P2372" s="5"/>
    </row>
    <row r="2373" spans="14:16" x14ac:dyDescent="0.25">
      <c r="N2373" s="6"/>
      <c r="O2373" s="3"/>
      <c r="P2373" s="5"/>
    </row>
    <row r="2374" spans="14:16" x14ac:dyDescent="0.25">
      <c r="N2374" s="6"/>
      <c r="O2374" s="3"/>
      <c r="P2374" s="5"/>
    </row>
    <row r="2375" spans="14:16" x14ac:dyDescent="0.25">
      <c r="N2375" s="6"/>
      <c r="O2375" s="3"/>
      <c r="P2375" s="5"/>
    </row>
    <row r="2376" spans="14:16" x14ac:dyDescent="0.25">
      <c r="N2376" s="6"/>
      <c r="O2376" s="3"/>
      <c r="P2376" s="5"/>
    </row>
    <row r="2377" spans="14:16" x14ac:dyDescent="0.25">
      <c r="N2377" s="6"/>
      <c r="O2377" s="3"/>
      <c r="P2377" s="5"/>
    </row>
    <row r="2378" spans="14:16" x14ac:dyDescent="0.25">
      <c r="N2378" s="6"/>
      <c r="O2378" s="3"/>
      <c r="P2378" s="5"/>
    </row>
    <row r="2379" spans="14:16" x14ac:dyDescent="0.25">
      <c r="N2379" s="6"/>
      <c r="O2379" s="3"/>
      <c r="P2379" s="5"/>
    </row>
    <row r="2380" spans="14:16" x14ac:dyDescent="0.25">
      <c r="N2380" s="6"/>
      <c r="O2380" s="3"/>
      <c r="P2380" s="5"/>
    </row>
    <row r="2381" spans="14:16" x14ac:dyDescent="0.25">
      <c r="N2381" s="6"/>
      <c r="O2381" s="3"/>
      <c r="P2381" s="5"/>
    </row>
    <row r="2382" spans="14:16" x14ac:dyDescent="0.25">
      <c r="N2382" s="6"/>
      <c r="O2382" s="3"/>
      <c r="P2382" s="5"/>
    </row>
    <row r="2383" spans="14:16" x14ac:dyDescent="0.25">
      <c r="N2383" s="6"/>
      <c r="O2383" s="3"/>
      <c r="P2383" s="5"/>
    </row>
    <row r="2384" spans="14:16" x14ac:dyDescent="0.25">
      <c r="N2384" s="6"/>
      <c r="O2384" s="3"/>
      <c r="P2384" s="5"/>
    </row>
    <row r="2385" spans="14:16" x14ac:dyDescent="0.25">
      <c r="N2385" s="6"/>
      <c r="O2385" s="3"/>
      <c r="P2385" s="5"/>
    </row>
    <row r="2386" spans="14:16" x14ac:dyDescent="0.25">
      <c r="N2386" s="6"/>
      <c r="O2386" s="3"/>
      <c r="P2386" s="5"/>
    </row>
    <row r="2387" spans="14:16" x14ac:dyDescent="0.25">
      <c r="N2387" s="6"/>
      <c r="O2387" s="3"/>
      <c r="P2387" s="5"/>
    </row>
    <row r="2388" spans="14:16" x14ac:dyDescent="0.25">
      <c r="N2388" s="6"/>
      <c r="O2388" s="3"/>
      <c r="P2388" s="5"/>
    </row>
    <row r="2389" spans="14:16" x14ac:dyDescent="0.25">
      <c r="N2389" s="6"/>
      <c r="O2389" s="3"/>
      <c r="P2389" s="5"/>
    </row>
    <row r="2390" spans="14:16" x14ac:dyDescent="0.25">
      <c r="N2390" s="6"/>
      <c r="O2390" s="3"/>
      <c r="P2390" s="5"/>
    </row>
    <row r="2391" spans="14:16" x14ac:dyDescent="0.25">
      <c r="N2391" s="6"/>
      <c r="O2391" s="3"/>
      <c r="P2391" s="5"/>
    </row>
    <row r="2392" spans="14:16" x14ac:dyDescent="0.25">
      <c r="N2392" s="6"/>
      <c r="O2392" s="3"/>
      <c r="P2392" s="5"/>
    </row>
    <row r="2393" spans="14:16" x14ac:dyDescent="0.25">
      <c r="N2393" s="6"/>
      <c r="O2393" s="3"/>
      <c r="P2393" s="5"/>
    </row>
    <row r="2394" spans="14:16" x14ac:dyDescent="0.25">
      <c r="N2394" s="6"/>
      <c r="O2394" s="3"/>
      <c r="P2394" s="5"/>
    </row>
    <row r="2395" spans="14:16" x14ac:dyDescent="0.25">
      <c r="N2395" s="6"/>
      <c r="O2395" s="3"/>
      <c r="P2395" s="5"/>
    </row>
    <row r="2396" spans="14:16" x14ac:dyDescent="0.25">
      <c r="N2396" s="6"/>
      <c r="O2396" s="3"/>
      <c r="P2396" s="5"/>
    </row>
    <row r="2397" spans="14:16" x14ac:dyDescent="0.25">
      <c r="N2397" s="6"/>
      <c r="O2397" s="3"/>
      <c r="P2397" s="5"/>
    </row>
    <row r="2398" spans="14:16" x14ac:dyDescent="0.25">
      <c r="N2398" s="6"/>
      <c r="O2398" s="3"/>
      <c r="P2398" s="5"/>
    </row>
    <row r="2399" spans="14:16" x14ac:dyDescent="0.25">
      <c r="N2399" s="6"/>
      <c r="O2399" s="3"/>
      <c r="P2399" s="5"/>
    </row>
    <row r="2400" spans="14:16" x14ac:dyDescent="0.25">
      <c r="N2400" s="6"/>
      <c r="O2400" s="3"/>
      <c r="P2400" s="5"/>
    </row>
    <row r="2401" spans="14:16" x14ac:dyDescent="0.25">
      <c r="N2401" s="6"/>
      <c r="O2401" s="3"/>
      <c r="P2401" s="5"/>
    </row>
    <row r="2402" spans="14:16" x14ac:dyDescent="0.25">
      <c r="N2402" s="6"/>
      <c r="O2402" s="3"/>
      <c r="P2402" s="5"/>
    </row>
    <row r="2403" spans="14:16" x14ac:dyDescent="0.25">
      <c r="N2403" s="6"/>
      <c r="O2403" s="3"/>
      <c r="P2403" s="5"/>
    </row>
    <row r="2404" spans="14:16" x14ac:dyDescent="0.25">
      <c r="N2404" s="6"/>
      <c r="O2404" s="3"/>
      <c r="P2404" s="5"/>
    </row>
    <row r="2405" spans="14:16" x14ac:dyDescent="0.25">
      <c r="N2405" s="6"/>
      <c r="O2405" s="3"/>
      <c r="P2405" s="5"/>
    </row>
    <row r="2406" spans="14:16" x14ac:dyDescent="0.25">
      <c r="N2406" s="6"/>
      <c r="O2406" s="3"/>
      <c r="P2406" s="5"/>
    </row>
    <row r="2407" spans="14:16" x14ac:dyDescent="0.25">
      <c r="N2407" s="6"/>
      <c r="O2407" s="3"/>
      <c r="P2407" s="5"/>
    </row>
    <row r="2408" spans="14:16" x14ac:dyDescent="0.25">
      <c r="N2408" s="6"/>
      <c r="O2408" s="3"/>
      <c r="P2408" s="5"/>
    </row>
    <row r="2409" spans="14:16" x14ac:dyDescent="0.25">
      <c r="N2409" s="6"/>
      <c r="O2409" s="3"/>
      <c r="P2409" s="5"/>
    </row>
    <row r="2410" spans="14:16" x14ac:dyDescent="0.25">
      <c r="N2410" s="6"/>
      <c r="O2410" s="3"/>
      <c r="P2410" s="5"/>
    </row>
    <row r="2411" spans="14:16" x14ac:dyDescent="0.25">
      <c r="N2411" s="6"/>
      <c r="O2411" s="3"/>
      <c r="P2411" s="5"/>
    </row>
    <row r="2412" spans="14:16" x14ac:dyDescent="0.25">
      <c r="N2412" s="6"/>
      <c r="O2412" s="3"/>
      <c r="P2412" s="5"/>
    </row>
    <row r="2413" spans="14:16" x14ac:dyDescent="0.25">
      <c r="N2413" s="6"/>
      <c r="O2413" s="3"/>
      <c r="P2413" s="5"/>
    </row>
    <row r="2414" spans="14:16" x14ac:dyDescent="0.25">
      <c r="N2414" s="6"/>
      <c r="O2414" s="3"/>
      <c r="P2414" s="5"/>
    </row>
    <row r="2415" spans="14:16" x14ac:dyDescent="0.25">
      <c r="N2415" s="6"/>
      <c r="O2415" s="3"/>
      <c r="P2415" s="5"/>
    </row>
    <row r="2416" spans="14:16" x14ac:dyDescent="0.25">
      <c r="N2416" s="6"/>
      <c r="O2416" s="3"/>
      <c r="P2416" s="5"/>
    </row>
    <row r="2417" spans="14:16" x14ac:dyDescent="0.25">
      <c r="N2417" s="6"/>
      <c r="O2417" s="3"/>
      <c r="P2417" s="5"/>
    </row>
    <row r="2418" spans="14:16" x14ac:dyDescent="0.25">
      <c r="N2418" s="6"/>
      <c r="O2418" s="3"/>
      <c r="P2418" s="5"/>
    </row>
    <row r="2419" spans="14:16" x14ac:dyDescent="0.25">
      <c r="N2419" s="6"/>
      <c r="O2419" s="3"/>
      <c r="P2419" s="5"/>
    </row>
    <row r="2420" spans="14:16" x14ac:dyDescent="0.25">
      <c r="N2420" s="6"/>
      <c r="O2420" s="3"/>
      <c r="P2420" s="5"/>
    </row>
    <row r="2421" spans="14:16" x14ac:dyDescent="0.25">
      <c r="N2421" s="6"/>
      <c r="O2421" s="3"/>
      <c r="P2421" s="5"/>
    </row>
    <row r="2422" spans="14:16" x14ac:dyDescent="0.25">
      <c r="N2422" s="6"/>
      <c r="O2422" s="3"/>
      <c r="P2422" s="5"/>
    </row>
    <row r="2423" spans="14:16" x14ac:dyDescent="0.25">
      <c r="N2423" s="6"/>
      <c r="O2423" s="3"/>
      <c r="P2423" s="5"/>
    </row>
    <row r="2424" spans="14:16" x14ac:dyDescent="0.25">
      <c r="N2424" s="6"/>
      <c r="O2424" s="3"/>
      <c r="P2424" s="5"/>
    </row>
    <row r="2425" spans="14:16" x14ac:dyDescent="0.25">
      <c r="N2425" s="6"/>
      <c r="O2425" s="3"/>
      <c r="P2425" s="5"/>
    </row>
    <row r="2426" spans="14:16" x14ac:dyDescent="0.25">
      <c r="N2426" s="6"/>
      <c r="O2426" s="3"/>
      <c r="P2426" s="5"/>
    </row>
    <row r="2427" spans="14:16" x14ac:dyDescent="0.25">
      <c r="N2427" s="6"/>
      <c r="O2427" s="3"/>
      <c r="P2427" s="5"/>
    </row>
    <row r="2428" spans="14:16" x14ac:dyDescent="0.25">
      <c r="N2428" s="6"/>
      <c r="O2428" s="3"/>
      <c r="P2428" s="5"/>
    </row>
    <row r="2429" spans="14:16" x14ac:dyDescent="0.25">
      <c r="N2429" s="6"/>
      <c r="O2429" s="3"/>
      <c r="P2429" s="5"/>
    </row>
    <row r="2430" spans="14:16" x14ac:dyDescent="0.25">
      <c r="N2430" s="6"/>
      <c r="O2430" s="3"/>
      <c r="P2430" s="5"/>
    </row>
    <row r="2431" spans="14:16" x14ac:dyDescent="0.25">
      <c r="N2431" s="6"/>
      <c r="O2431" s="3"/>
      <c r="P2431" s="5"/>
    </row>
    <row r="2432" spans="14:16" x14ac:dyDescent="0.25">
      <c r="N2432" s="6"/>
      <c r="O2432" s="3"/>
      <c r="P2432" s="5"/>
    </row>
    <row r="2433" spans="14:16" x14ac:dyDescent="0.25">
      <c r="N2433" s="6"/>
      <c r="O2433" s="3"/>
      <c r="P2433" s="5"/>
    </row>
    <row r="2434" spans="14:16" x14ac:dyDescent="0.25">
      <c r="N2434" s="6"/>
      <c r="O2434" s="3"/>
      <c r="P2434" s="5"/>
    </row>
    <row r="2435" spans="14:16" x14ac:dyDescent="0.25">
      <c r="N2435" s="6"/>
      <c r="O2435" s="3"/>
      <c r="P2435" s="5"/>
    </row>
    <row r="2436" spans="14:16" x14ac:dyDescent="0.25">
      <c r="N2436" s="6"/>
      <c r="O2436" s="3"/>
      <c r="P2436" s="5"/>
    </row>
    <row r="2437" spans="14:16" x14ac:dyDescent="0.25">
      <c r="N2437" s="6"/>
      <c r="O2437" s="3"/>
      <c r="P2437" s="5"/>
    </row>
    <row r="2438" spans="14:16" x14ac:dyDescent="0.25">
      <c r="N2438" s="6"/>
      <c r="O2438" s="3"/>
      <c r="P2438" s="5"/>
    </row>
    <row r="2439" spans="14:16" x14ac:dyDescent="0.25">
      <c r="N2439" s="6"/>
      <c r="O2439" s="3"/>
      <c r="P2439" s="5"/>
    </row>
    <row r="2440" spans="14:16" x14ac:dyDescent="0.25">
      <c r="N2440" s="6"/>
      <c r="O2440" s="3"/>
      <c r="P2440" s="5"/>
    </row>
    <row r="2441" spans="14:16" x14ac:dyDescent="0.25">
      <c r="N2441" s="6"/>
      <c r="O2441" s="3"/>
      <c r="P2441" s="5"/>
    </row>
    <row r="2442" spans="14:16" x14ac:dyDescent="0.25">
      <c r="N2442" s="6"/>
      <c r="O2442" s="3"/>
      <c r="P2442" s="5"/>
    </row>
    <row r="2443" spans="14:16" x14ac:dyDescent="0.25">
      <c r="N2443" s="6"/>
      <c r="O2443" s="3"/>
      <c r="P2443" s="5"/>
    </row>
    <row r="2444" spans="14:16" x14ac:dyDescent="0.25">
      <c r="N2444" s="6"/>
      <c r="O2444" s="3"/>
      <c r="P2444" s="5"/>
    </row>
    <row r="2445" spans="14:16" x14ac:dyDescent="0.25">
      <c r="N2445" s="6"/>
      <c r="O2445" s="3"/>
      <c r="P2445" s="5"/>
    </row>
    <row r="2446" spans="14:16" x14ac:dyDescent="0.25">
      <c r="N2446" s="6"/>
      <c r="O2446" s="3"/>
      <c r="P2446" s="5"/>
    </row>
    <row r="2447" spans="14:16" x14ac:dyDescent="0.25">
      <c r="N2447" s="6"/>
      <c r="O2447" s="3"/>
      <c r="P2447" s="5"/>
    </row>
    <row r="2448" spans="14:16" x14ac:dyDescent="0.25">
      <c r="N2448" s="6"/>
      <c r="O2448" s="3"/>
      <c r="P2448" s="5"/>
    </row>
    <row r="2449" spans="14:16" x14ac:dyDescent="0.25">
      <c r="N2449" s="6"/>
      <c r="O2449" s="3"/>
      <c r="P2449" s="5"/>
    </row>
    <row r="2450" spans="14:16" x14ac:dyDescent="0.25">
      <c r="N2450" s="6"/>
      <c r="O2450" s="3"/>
      <c r="P2450" s="5"/>
    </row>
    <row r="2451" spans="14:16" x14ac:dyDescent="0.25">
      <c r="N2451" s="6"/>
      <c r="O2451" s="3"/>
      <c r="P2451" s="5"/>
    </row>
    <row r="2452" spans="14:16" x14ac:dyDescent="0.25">
      <c r="N2452" s="6"/>
      <c r="O2452" s="3"/>
      <c r="P2452" s="5"/>
    </row>
    <row r="2453" spans="14:16" x14ac:dyDescent="0.25">
      <c r="N2453" s="6"/>
      <c r="O2453" s="3"/>
      <c r="P2453" s="5"/>
    </row>
    <row r="2454" spans="14:16" x14ac:dyDescent="0.25">
      <c r="N2454" s="6"/>
      <c r="O2454" s="3"/>
      <c r="P2454" s="5"/>
    </row>
    <row r="2455" spans="14:16" x14ac:dyDescent="0.25">
      <c r="N2455" s="6"/>
      <c r="O2455" s="3"/>
      <c r="P2455" s="5"/>
    </row>
    <row r="2456" spans="14:16" x14ac:dyDescent="0.25">
      <c r="N2456" s="6"/>
      <c r="O2456" s="3"/>
      <c r="P2456" s="5"/>
    </row>
    <row r="2457" spans="14:16" x14ac:dyDescent="0.25">
      <c r="N2457" s="6"/>
      <c r="O2457" s="3"/>
      <c r="P2457" s="5"/>
    </row>
    <row r="2458" spans="14:16" x14ac:dyDescent="0.25">
      <c r="N2458" s="6"/>
      <c r="O2458" s="3"/>
      <c r="P2458" s="5"/>
    </row>
    <row r="2459" spans="14:16" x14ac:dyDescent="0.25">
      <c r="N2459" s="6"/>
      <c r="O2459" s="3"/>
      <c r="P2459" s="5"/>
    </row>
    <row r="2460" spans="14:16" x14ac:dyDescent="0.25">
      <c r="N2460" s="6"/>
      <c r="O2460" s="3"/>
      <c r="P2460" s="5"/>
    </row>
    <row r="2461" spans="14:16" x14ac:dyDescent="0.25">
      <c r="N2461" s="6"/>
      <c r="O2461" s="3"/>
      <c r="P2461" s="5"/>
    </row>
    <row r="2462" spans="14:16" x14ac:dyDescent="0.25">
      <c r="N2462" s="6"/>
      <c r="O2462" s="3"/>
      <c r="P2462" s="5"/>
    </row>
    <row r="2463" spans="14:16" x14ac:dyDescent="0.25">
      <c r="N2463" s="6"/>
      <c r="O2463" s="3"/>
      <c r="P2463" s="5"/>
    </row>
    <row r="2464" spans="14:16" x14ac:dyDescent="0.25">
      <c r="N2464" s="6"/>
      <c r="O2464" s="3"/>
      <c r="P2464" s="5"/>
    </row>
    <row r="2465" spans="14:16" x14ac:dyDescent="0.25">
      <c r="N2465" s="6"/>
      <c r="O2465" s="3"/>
      <c r="P2465" s="5"/>
    </row>
    <row r="2466" spans="14:16" x14ac:dyDescent="0.25">
      <c r="N2466" s="6"/>
      <c r="O2466" s="3"/>
      <c r="P2466" s="5"/>
    </row>
    <row r="2467" spans="14:16" x14ac:dyDescent="0.25">
      <c r="N2467" s="6"/>
      <c r="O2467" s="3"/>
      <c r="P2467" s="5"/>
    </row>
    <row r="2468" spans="14:16" x14ac:dyDescent="0.25">
      <c r="N2468" s="6"/>
      <c r="O2468" s="3"/>
      <c r="P2468" s="5"/>
    </row>
    <row r="2469" spans="14:16" x14ac:dyDescent="0.25">
      <c r="N2469" s="6"/>
      <c r="O2469" s="3"/>
      <c r="P2469" s="5"/>
    </row>
    <row r="2470" spans="14:16" x14ac:dyDescent="0.25">
      <c r="N2470" s="6"/>
      <c r="O2470" s="3"/>
      <c r="P2470" s="5"/>
    </row>
    <row r="2471" spans="14:16" x14ac:dyDescent="0.25">
      <c r="N2471" s="6"/>
      <c r="O2471" s="3"/>
      <c r="P2471" s="5"/>
    </row>
    <row r="2472" spans="14:16" x14ac:dyDescent="0.25">
      <c r="N2472" s="6"/>
      <c r="O2472" s="3"/>
      <c r="P2472" s="5"/>
    </row>
    <row r="2473" spans="14:16" x14ac:dyDescent="0.25">
      <c r="N2473" s="6"/>
      <c r="O2473" s="3"/>
      <c r="P2473" s="5"/>
    </row>
    <row r="2474" spans="14:16" x14ac:dyDescent="0.25">
      <c r="N2474" s="6"/>
      <c r="O2474" s="3"/>
      <c r="P2474" s="5"/>
    </row>
    <row r="2475" spans="14:16" x14ac:dyDescent="0.25">
      <c r="N2475" s="6"/>
      <c r="O2475" s="3"/>
      <c r="P2475" s="5"/>
    </row>
    <row r="2476" spans="14:16" x14ac:dyDescent="0.25">
      <c r="N2476" s="6"/>
      <c r="O2476" s="3"/>
      <c r="P2476" s="5"/>
    </row>
    <row r="2477" spans="14:16" x14ac:dyDescent="0.25">
      <c r="N2477" s="6"/>
      <c r="O2477" s="3"/>
      <c r="P2477" s="5"/>
    </row>
    <row r="2478" spans="14:16" x14ac:dyDescent="0.25">
      <c r="N2478" s="6"/>
      <c r="O2478" s="3"/>
      <c r="P2478" s="5"/>
    </row>
    <row r="2479" spans="14:16" x14ac:dyDescent="0.25">
      <c r="N2479" s="6"/>
      <c r="O2479" s="3"/>
      <c r="P2479" s="5"/>
    </row>
    <row r="2480" spans="14:16" x14ac:dyDescent="0.25">
      <c r="N2480" s="6"/>
      <c r="O2480" s="3"/>
      <c r="P2480" s="5"/>
    </row>
    <row r="2481" spans="14:16" x14ac:dyDescent="0.25">
      <c r="N2481" s="6"/>
      <c r="O2481" s="3"/>
      <c r="P2481" s="5"/>
    </row>
    <row r="2482" spans="14:16" x14ac:dyDescent="0.25">
      <c r="N2482" s="6"/>
      <c r="O2482" s="3"/>
      <c r="P2482" s="5"/>
    </row>
    <row r="2483" spans="14:16" x14ac:dyDescent="0.25">
      <c r="N2483" s="6"/>
      <c r="O2483" s="3"/>
      <c r="P2483" s="5"/>
    </row>
    <row r="2484" spans="14:16" x14ac:dyDescent="0.25">
      <c r="N2484" s="6"/>
      <c r="O2484" s="3"/>
      <c r="P2484" s="5"/>
    </row>
    <row r="2485" spans="14:16" x14ac:dyDescent="0.25">
      <c r="N2485" s="6"/>
      <c r="O2485" s="3"/>
      <c r="P2485" s="5"/>
    </row>
    <row r="2486" spans="14:16" x14ac:dyDescent="0.25">
      <c r="N2486" s="6"/>
      <c r="O2486" s="3"/>
      <c r="P2486" s="5"/>
    </row>
    <row r="2487" spans="14:16" x14ac:dyDescent="0.25">
      <c r="N2487" s="6"/>
      <c r="O2487" s="3"/>
      <c r="P2487" s="5"/>
    </row>
    <row r="2488" spans="14:16" x14ac:dyDescent="0.25">
      <c r="N2488" s="6"/>
      <c r="O2488" s="3"/>
      <c r="P2488" s="5"/>
    </row>
    <row r="2489" spans="14:16" x14ac:dyDescent="0.25">
      <c r="N2489" s="6"/>
      <c r="O2489" s="3"/>
      <c r="P2489" s="5"/>
    </row>
    <row r="2490" spans="14:16" x14ac:dyDescent="0.25">
      <c r="N2490" s="6"/>
      <c r="O2490" s="3"/>
      <c r="P2490" s="5"/>
    </row>
    <row r="2491" spans="14:16" x14ac:dyDescent="0.25">
      <c r="N2491" s="6"/>
      <c r="O2491" s="3"/>
      <c r="P2491" s="5"/>
    </row>
    <row r="2492" spans="14:16" x14ac:dyDescent="0.25">
      <c r="N2492" s="6"/>
      <c r="O2492" s="3"/>
      <c r="P2492" s="5"/>
    </row>
    <row r="2493" spans="14:16" x14ac:dyDescent="0.25">
      <c r="N2493" s="6"/>
      <c r="O2493" s="3"/>
      <c r="P2493" s="5"/>
    </row>
    <row r="2494" spans="14:16" x14ac:dyDescent="0.25">
      <c r="N2494" s="6"/>
      <c r="O2494" s="3"/>
      <c r="P2494" s="5"/>
    </row>
    <row r="2495" spans="14:16" x14ac:dyDescent="0.25">
      <c r="N2495" s="6"/>
      <c r="O2495" s="3"/>
      <c r="P2495" s="5"/>
    </row>
    <row r="2496" spans="14:16" x14ac:dyDescent="0.25">
      <c r="N2496" s="6"/>
      <c r="O2496" s="3"/>
      <c r="P2496" s="5"/>
    </row>
    <row r="2497" spans="14:16" x14ac:dyDescent="0.25">
      <c r="N2497" s="6"/>
      <c r="O2497" s="3"/>
      <c r="P2497" s="5"/>
    </row>
    <row r="2498" spans="14:16" x14ac:dyDescent="0.25">
      <c r="N2498" s="6"/>
      <c r="O2498" s="3"/>
      <c r="P2498" s="5"/>
    </row>
    <row r="2499" spans="14:16" x14ac:dyDescent="0.25">
      <c r="N2499" s="6"/>
      <c r="O2499" s="3"/>
      <c r="P2499" s="5"/>
    </row>
    <row r="2500" spans="14:16" x14ac:dyDescent="0.25">
      <c r="N2500" s="6"/>
      <c r="O2500" s="3"/>
      <c r="P2500" s="5"/>
    </row>
    <row r="2501" spans="14:16" x14ac:dyDescent="0.25">
      <c r="N2501" s="6"/>
      <c r="O2501" s="3"/>
      <c r="P2501" s="5"/>
    </row>
    <row r="2502" spans="14:16" x14ac:dyDescent="0.25">
      <c r="N2502" s="6"/>
      <c r="O2502" s="3"/>
      <c r="P2502" s="5"/>
    </row>
    <row r="2503" spans="14:16" x14ac:dyDescent="0.25">
      <c r="N2503" s="6"/>
      <c r="O2503" s="3"/>
      <c r="P2503" s="5"/>
    </row>
    <row r="2504" spans="14:16" x14ac:dyDescent="0.25">
      <c r="N2504" s="6"/>
      <c r="O2504" s="3"/>
      <c r="P2504" s="5"/>
    </row>
    <row r="2505" spans="14:16" x14ac:dyDescent="0.25">
      <c r="N2505" s="6"/>
      <c r="O2505" s="3"/>
      <c r="P2505" s="5"/>
    </row>
    <row r="2506" spans="14:16" x14ac:dyDescent="0.25">
      <c r="N2506" s="6"/>
      <c r="O2506" s="3"/>
      <c r="P2506" s="5"/>
    </row>
    <row r="2507" spans="14:16" x14ac:dyDescent="0.25">
      <c r="N2507" s="6"/>
      <c r="O2507" s="3"/>
      <c r="P2507" s="5"/>
    </row>
    <row r="2508" spans="14:16" x14ac:dyDescent="0.25">
      <c r="N2508" s="6"/>
      <c r="O2508" s="3"/>
      <c r="P2508" s="5"/>
    </row>
    <row r="2509" spans="14:16" x14ac:dyDescent="0.25">
      <c r="N2509" s="6"/>
      <c r="O2509" s="3"/>
      <c r="P2509" s="5"/>
    </row>
    <row r="2510" spans="14:16" x14ac:dyDescent="0.25">
      <c r="N2510" s="6"/>
      <c r="O2510" s="3"/>
      <c r="P2510" s="5"/>
    </row>
    <row r="2511" spans="14:16" x14ac:dyDescent="0.25">
      <c r="N2511" s="6"/>
      <c r="O2511" s="3"/>
      <c r="P2511" s="5"/>
    </row>
    <row r="2512" spans="14:16" x14ac:dyDescent="0.25">
      <c r="N2512" s="6"/>
      <c r="O2512" s="3"/>
      <c r="P2512" s="5"/>
    </row>
    <row r="2513" spans="14:16" x14ac:dyDescent="0.25">
      <c r="N2513" s="6"/>
      <c r="O2513" s="3"/>
      <c r="P2513" s="5"/>
    </row>
    <row r="2514" spans="14:16" x14ac:dyDescent="0.25">
      <c r="N2514" s="6"/>
      <c r="O2514" s="3"/>
      <c r="P2514" s="5"/>
    </row>
    <row r="2515" spans="14:16" x14ac:dyDescent="0.25">
      <c r="N2515" s="6"/>
      <c r="O2515" s="3"/>
      <c r="P2515" s="5"/>
    </row>
    <row r="2516" spans="14:16" x14ac:dyDescent="0.25">
      <c r="N2516" s="6"/>
      <c r="O2516" s="3"/>
      <c r="P2516" s="5"/>
    </row>
    <row r="2517" spans="14:16" x14ac:dyDescent="0.25">
      <c r="N2517" s="6"/>
      <c r="O2517" s="3"/>
      <c r="P2517" s="5"/>
    </row>
    <row r="2518" spans="14:16" x14ac:dyDescent="0.25">
      <c r="N2518" s="6"/>
      <c r="O2518" s="3"/>
      <c r="P2518" s="5"/>
    </row>
    <row r="2519" spans="14:16" x14ac:dyDescent="0.25">
      <c r="N2519" s="6"/>
      <c r="O2519" s="3"/>
      <c r="P2519" s="5"/>
    </row>
    <row r="2520" spans="14:16" x14ac:dyDescent="0.25">
      <c r="N2520" s="6"/>
      <c r="O2520" s="3"/>
      <c r="P2520" s="5"/>
    </row>
    <row r="2521" spans="14:16" x14ac:dyDescent="0.25">
      <c r="N2521" s="6"/>
      <c r="O2521" s="3"/>
      <c r="P2521" s="5"/>
    </row>
    <row r="2522" spans="14:16" x14ac:dyDescent="0.25">
      <c r="N2522" s="6"/>
      <c r="O2522" s="3"/>
      <c r="P2522" s="5"/>
    </row>
    <row r="2523" spans="14:16" x14ac:dyDescent="0.25">
      <c r="N2523" s="6"/>
      <c r="O2523" s="3"/>
      <c r="P2523" s="5"/>
    </row>
    <row r="2524" spans="14:16" x14ac:dyDescent="0.25">
      <c r="N2524" s="6"/>
      <c r="O2524" s="3"/>
      <c r="P2524" s="5"/>
    </row>
    <row r="2525" spans="14:16" x14ac:dyDescent="0.25">
      <c r="N2525" s="6"/>
      <c r="O2525" s="3"/>
      <c r="P2525" s="5"/>
    </row>
    <row r="2526" spans="14:16" x14ac:dyDescent="0.25">
      <c r="N2526" s="6"/>
      <c r="O2526" s="3"/>
      <c r="P2526" s="5"/>
    </row>
    <row r="2527" spans="14:16" x14ac:dyDescent="0.25">
      <c r="N2527" s="6"/>
      <c r="O2527" s="3"/>
      <c r="P2527" s="5"/>
    </row>
    <row r="2528" spans="14:16" x14ac:dyDescent="0.25">
      <c r="N2528" s="6"/>
      <c r="O2528" s="3"/>
      <c r="P2528" s="5"/>
    </row>
    <row r="2529" spans="14:16" x14ac:dyDescent="0.25">
      <c r="N2529" s="6"/>
      <c r="O2529" s="3"/>
      <c r="P2529" s="5"/>
    </row>
    <row r="2530" spans="14:16" x14ac:dyDescent="0.25">
      <c r="N2530" s="6"/>
      <c r="O2530" s="3"/>
      <c r="P2530" s="5"/>
    </row>
    <row r="2531" spans="14:16" x14ac:dyDescent="0.25">
      <c r="N2531" s="6"/>
      <c r="O2531" s="3"/>
      <c r="P2531" s="5"/>
    </row>
    <row r="2532" spans="14:16" x14ac:dyDescent="0.25">
      <c r="N2532" s="6"/>
      <c r="O2532" s="3"/>
      <c r="P2532" s="5"/>
    </row>
    <row r="2533" spans="14:16" x14ac:dyDescent="0.25">
      <c r="N2533" s="6"/>
      <c r="O2533" s="3"/>
      <c r="P2533" s="5"/>
    </row>
    <row r="2534" spans="14:16" x14ac:dyDescent="0.25">
      <c r="N2534" s="6"/>
      <c r="O2534" s="3"/>
      <c r="P2534" s="5"/>
    </row>
    <row r="2535" spans="14:16" x14ac:dyDescent="0.25">
      <c r="N2535" s="6"/>
      <c r="O2535" s="3"/>
      <c r="P2535" s="5"/>
    </row>
    <row r="2536" spans="14:16" x14ac:dyDescent="0.25">
      <c r="N2536" s="6"/>
      <c r="O2536" s="3"/>
      <c r="P2536" s="5"/>
    </row>
    <row r="2537" spans="14:16" x14ac:dyDescent="0.25">
      <c r="N2537" s="6"/>
      <c r="O2537" s="3"/>
      <c r="P2537" s="5"/>
    </row>
    <row r="2538" spans="14:16" x14ac:dyDescent="0.25">
      <c r="N2538" s="6"/>
      <c r="O2538" s="3"/>
      <c r="P2538" s="5"/>
    </row>
    <row r="2539" spans="14:16" x14ac:dyDescent="0.25">
      <c r="N2539" s="6"/>
      <c r="O2539" s="3"/>
      <c r="P2539" s="5"/>
    </row>
    <row r="2540" spans="14:16" x14ac:dyDescent="0.25">
      <c r="N2540" s="6"/>
      <c r="O2540" s="3"/>
      <c r="P2540" s="5"/>
    </row>
    <row r="2541" spans="14:16" x14ac:dyDescent="0.25">
      <c r="N2541" s="6"/>
      <c r="O2541" s="3"/>
      <c r="P2541" s="5"/>
    </row>
    <row r="2542" spans="14:16" x14ac:dyDescent="0.25">
      <c r="N2542" s="6"/>
      <c r="O2542" s="3"/>
      <c r="P2542" s="5"/>
    </row>
    <row r="2543" spans="14:16" x14ac:dyDescent="0.25">
      <c r="N2543" s="6"/>
      <c r="O2543" s="3"/>
      <c r="P2543" s="5"/>
    </row>
    <row r="2544" spans="14:16" x14ac:dyDescent="0.25">
      <c r="N2544" s="6"/>
      <c r="O2544" s="3"/>
      <c r="P2544" s="5"/>
    </row>
    <row r="2545" spans="14:16" x14ac:dyDescent="0.25">
      <c r="N2545" s="6"/>
      <c r="O2545" s="3"/>
      <c r="P2545" s="5"/>
    </row>
    <row r="2546" spans="14:16" x14ac:dyDescent="0.25">
      <c r="N2546" s="6"/>
      <c r="O2546" s="3"/>
      <c r="P2546" s="5"/>
    </row>
    <row r="2547" spans="14:16" x14ac:dyDescent="0.25">
      <c r="N2547" s="6"/>
      <c r="O2547" s="3"/>
      <c r="P2547" s="5"/>
    </row>
    <row r="2548" spans="14:16" x14ac:dyDescent="0.25">
      <c r="N2548" s="6"/>
      <c r="O2548" s="3"/>
      <c r="P2548" s="5"/>
    </row>
    <row r="2549" spans="14:16" x14ac:dyDescent="0.25">
      <c r="N2549" s="6"/>
      <c r="O2549" s="3"/>
      <c r="P2549" s="5"/>
    </row>
    <row r="2550" spans="14:16" x14ac:dyDescent="0.25">
      <c r="N2550" s="6"/>
      <c r="O2550" s="3"/>
      <c r="P2550" s="5"/>
    </row>
    <row r="2551" spans="14:16" x14ac:dyDescent="0.25">
      <c r="N2551" s="6"/>
      <c r="O2551" s="3"/>
      <c r="P2551" s="5"/>
    </row>
    <row r="2552" spans="14:16" x14ac:dyDescent="0.25">
      <c r="N2552" s="6"/>
      <c r="O2552" s="3"/>
      <c r="P2552" s="5"/>
    </row>
    <row r="2553" spans="14:16" x14ac:dyDescent="0.25">
      <c r="N2553" s="6"/>
      <c r="O2553" s="3"/>
      <c r="P2553" s="5"/>
    </row>
    <row r="2554" spans="14:16" x14ac:dyDescent="0.25">
      <c r="N2554" s="6"/>
      <c r="O2554" s="3"/>
      <c r="P2554" s="5"/>
    </row>
    <row r="2555" spans="14:16" x14ac:dyDescent="0.25">
      <c r="N2555" s="6"/>
      <c r="O2555" s="3"/>
      <c r="P2555" s="5"/>
    </row>
    <row r="2556" spans="14:16" x14ac:dyDescent="0.25">
      <c r="N2556" s="6"/>
      <c r="O2556" s="3"/>
      <c r="P2556" s="5"/>
    </row>
    <row r="2557" spans="14:16" x14ac:dyDescent="0.25">
      <c r="N2557" s="6"/>
      <c r="O2557" s="3"/>
      <c r="P2557" s="5"/>
    </row>
    <row r="2558" spans="14:16" x14ac:dyDescent="0.25">
      <c r="N2558" s="6"/>
      <c r="O2558" s="3"/>
      <c r="P2558" s="5"/>
    </row>
    <row r="2559" spans="14:16" x14ac:dyDescent="0.25">
      <c r="N2559" s="6"/>
      <c r="O2559" s="3"/>
      <c r="P2559" s="5"/>
    </row>
    <row r="2560" spans="14:16" x14ac:dyDescent="0.25">
      <c r="N2560" s="6"/>
      <c r="O2560" s="3"/>
      <c r="P2560" s="5"/>
    </row>
    <row r="2561" spans="14:16" x14ac:dyDescent="0.25">
      <c r="N2561" s="6"/>
      <c r="O2561" s="3"/>
      <c r="P2561" s="5"/>
    </row>
    <row r="2562" spans="14:16" x14ac:dyDescent="0.25">
      <c r="N2562" s="6"/>
      <c r="O2562" s="3"/>
      <c r="P2562" s="5"/>
    </row>
    <row r="2563" spans="14:16" x14ac:dyDescent="0.25">
      <c r="N2563" s="6"/>
      <c r="O2563" s="3"/>
      <c r="P2563" s="5"/>
    </row>
    <row r="2564" spans="14:16" x14ac:dyDescent="0.25">
      <c r="N2564" s="6"/>
      <c r="O2564" s="3"/>
      <c r="P2564" s="5"/>
    </row>
    <row r="2565" spans="14:16" x14ac:dyDescent="0.25">
      <c r="N2565" s="6"/>
      <c r="O2565" s="3"/>
      <c r="P2565" s="5"/>
    </row>
    <row r="2566" spans="14:16" x14ac:dyDescent="0.25">
      <c r="N2566" s="6"/>
      <c r="O2566" s="3"/>
      <c r="P2566" s="5"/>
    </row>
    <row r="2567" spans="14:16" x14ac:dyDescent="0.25">
      <c r="N2567" s="6"/>
      <c r="O2567" s="3"/>
      <c r="P2567" s="5"/>
    </row>
    <row r="2568" spans="14:16" x14ac:dyDescent="0.25">
      <c r="N2568" s="6"/>
      <c r="O2568" s="3"/>
      <c r="P2568" s="5"/>
    </row>
    <row r="2569" spans="14:16" x14ac:dyDescent="0.25">
      <c r="N2569" s="6"/>
      <c r="O2569" s="3"/>
      <c r="P2569" s="5"/>
    </row>
    <row r="2570" spans="14:16" x14ac:dyDescent="0.25">
      <c r="N2570" s="6"/>
      <c r="O2570" s="3"/>
      <c r="P2570" s="5"/>
    </row>
    <row r="2571" spans="14:16" x14ac:dyDescent="0.25">
      <c r="N2571" s="6"/>
      <c r="O2571" s="3"/>
      <c r="P2571" s="5"/>
    </row>
    <row r="2572" spans="14:16" x14ac:dyDescent="0.25">
      <c r="N2572" s="6"/>
      <c r="O2572" s="3"/>
      <c r="P2572" s="5"/>
    </row>
    <row r="2573" spans="14:16" x14ac:dyDescent="0.25">
      <c r="N2573" s="6"/>
      <c r="O2573" s="3"/>
      <c r="P2573" s="5"/>
    </row>
    <row r="2574" spans="14:16" x14ac:dyDescent="0.25">
      <c r="N2574" s="6"/>
      <c r="O2574" s="3"/>
      <c r="P2574" s="5"/>
    </row>
    <row r="2575" spans="14:16" x14ac:dyDescent="0.25">
      <c r="N2575" s="6"/>
      <c r="O2575" s="3"/>
      <c r="P2575" s="5"/>
    </row>
    <row r="2576" spans="14:16" x14ac:dyDescent="0.25">
      <c r="N2576" s="6"/>
      <c r="O2576" s="3"/>
      <c r="P2576" s="5"/>
    </row>
    <row r="2577" spans="14:16" x14ac:dyDescent="0.25">
      <c r="N2577" s="6"/>
      <c r="O2577" s="3"/>
      <c r="P2577" s="5"/>
    </row>
    <row r="2578" spans="14:16" x14ac:dyDescent="0.25">
      <c r="N2578" s="6"/>
      <c r="O2578" s="3"/>
      <c r="P2578" s="5"/>
    </row>
    <row r="2579" spans="14:16" x14ac:dyDescent="0.25">
      <c r="N2579" s="6"/>
      <c r="O2579" s="3"/>
      <c r="P2579" s="5"/>
    </row>
    <row r="2580" spans="14:16" x14ac:dyDescent="0.25">
      <c r="N2580" s="6"/>
      <c r="O2580" s="3"/>
      <c r="P2580" s="5"/>
    </row>
    <row r="2581" spans="14:16" x14ac:dyDescent="0.25">
      <c r="N2581" s="6"/>
      <c r="O2581" s="3"/>
      <c r="P2581" s="5"/>
    </row>
    <row r="2582" spans="14:16" x14ac:dyDescent="0.25">
      <c r="N2582" s="6"/>
      <c r="O2582" s="3"/>
      <c r="P2582" s="5"/>
    </row>
    <row r="2583" spans="14:16" x14ac:dyDescent="0.25">
      <c r="N2583" s="6"/>
      <c r="O2583" s="3"/>
      <c r="P2583" s="5"/>
    </row>
    <row r="2584" spans="14:16" x14ac:dyDescent="0.25">
      <c r="N2584" s="6"/>
      <c r="O2584" s="3"/>
      <c r="P2584" s="5"/>
    </row>
    <row r="2585" spans="14:16" x14ac:dyDescent="0.25">
      <c r="N2585" s="6"/>
      <c r="O2585" s="3"/>
      <c r="P2585" s="5"/>
    </row>
    <row r="2586" spans="14:16" x14ac:dyDescent="0.25">
      <c r="N2586" s="6"/>
      <c r="O2586" s="3"/>
      <c r="P2586" s="5"/>
    </row>
    <row r="2587" spans="14:16" x14ac:dyDescent="0.25">
      <c r="N2587" s="6"/>
      <c r="O2587" s="3"/>
      <c r="P2587" s="5"/>
    </row>
    <row r="2588" spans="14:16" x14ac:dyDescent="0.25">
      <c r="N2588" s="6"/>
      <c r="O2588" s="3"/>
      <c r="P2588" s="5"/>
    </row>
    <row r="2589" spans="14:16" x14ac:dyDescent="0.25">
      <c r="N2589" s="6"/>
      <c r="O2589" s="3"/>
      <c r="P2589" s="5"/>
    </row>
    <row r="2590" spans="14:16" x14ac:dyDescent="0.25">
      <c r="N2590" s="6"/>
      <c r="O2590" s="3"/>
      <c r="P2590" s="5"/>
    </row>
    <row r="2591" spans="14:16" x14ac:dyDescent="0.25">
      <c r="N2591" s="6"/>
      <c r="O2591" s="3"/>
      <c r="P2591" s="5"/>
    </row>
    <row r="2592" spans="14:16" x14ac:dyDescent="0.25">
      <c r="N2592" s="6"/>
      <c r="O2592" s="3"/>
      <c r="P2592" s="5"/>
    </row>
    <row r="2593" spans="14:16" x14ac:dyDescent="0.25">
      <c r="N2593" s="6"/>
      <c r="O2593" s="3"/>
      <c r="P2593" s="5"/>
    </row>
    <row r="2594" spans="14:16" x14ac:dyDescent="0.25">
      <c r="N2594" s="6"/>
      <c r="O2594" s="3"/>
      <c r="P2594" s="5"/>
    </row>
    <row r="2595" spans="14:16" x14ac:dyDescent="0.25">
      <c r="N2595" s="6"/>
      <c r="O2595" s="3"/>
      <c r="P2595" s="5"/>
    </row>
    <row r="2596" spans="14:16" x14ac:dyDescent="0.25">
      <c r="N2596" s="6"/>
      <c r="O2596" s="3"/>
      <c r="P2596" s="5"/>
    </row>
    <row r="2597" spans="14:16" x14ac:dyDescent="0.25">
      <c r="N2597" s="6"/>
      <c r="O2597" s="3"/>
      <c r="P2597" s="5"/>
    </row>
    <row r="2598" spans="14:16" x14ac:dyDescent="0.25">
      <c r="N2598" s="6"/>
      <c r="O2598" s="3"/>
      <c r="P2598" s="5"/>
    </row>
    <row r="2599" spans="14:16" x14ac:dyDescent="0.25">
      <c r="N2599" s="6"/>
      <c r="O2599" s="3"/>
      <c r="P2599" s="5"/>
    </row>
    <row r="2600" spans="14:16" x14ac:dyDescent="0.25">
      <c r="N2600" s="6"/>
      <c r="O2600" s="3"/>
      <c r="P2600" s="5"/>
    </row>
    <row r="2601" spans="14:16" x14ac:dyDescent="0.25">
      <c r="N2601" s="6"/>
      <c r="O2601" s="3"/>
      <c r="P2601" s="5"/>
    </row>
    <row r="2602" spans="14:16" x14ac:dyDescent="0.25">
      <c r="N2602" s="6"/>
      <c r="O2602" s="3"/>
      <c r="P2602" s="5"/>
    </row>
    <row r="2603" spans="14:16" x14ac:dyDescent="0.25">
      <c r="N2603" s="6"/>
      <c r="O2603" s="3"/>
      <c r="P2603" s="5"/>
    </row>
    <row r="2604" spans="14:16" x14ac:dyDescent="0.25">
      <c r="N2604" s="6"/>
      <c r="O2604" s="3"/>
      <c r="P2604" s="5"/>
    </row>
    <row r="2605" spans="14:16" x14ac:dyDescent="0.25">
      <c r="N2605" s="6"/>
      <c r="O2605" s="3"/>
      <c r="P2605" s="5"/>
    </row>
    <row r="2606" spans="14:16" x14ac:dyDescent="0.25">
      <c r="N2606" s="6"/>
      <c r="O2606" s="3"/>
      <c r="P2606" s="5"/>
    </row>
    <row r="2607" spans="14:16" x14ac:dyDescent="0.25">
      <c r="N2607" s="6"/>
      <c r="O2607" s="3"/>
      <c r="P2607" s="5"/>
    </row>
    <row r="2608" spans="14:16" x14ac:dyDescent="0.25">
      <c r="N2608" s="6"/>
      <c r="O2608" s="3"/>
      <c r="P2608" s="5"/>
    </row>
    <row r="2609" spans="14:16" x14ac:dyDescent="0.25">
      <c r="N2609" s="6"/>
      <c r="O2609" s="3"/>
      <c r="P2609" s="5"/>
    </row>
    <row r="2610" spans="14:16" x14ac:dyDescent="0.25">
      <c r="N2610" s="6"/>
      <c r="O2610" s="3"/>
      <c r="P2610" s="5"/>
    </row>
    <row r="2611" spans="14:16" x14ac:dyDescent="0.25">
      <c r="N2611" s="6"/>
      <c r="O2611" s="3"/>
      <c r="P2611" s="5"/>
    </row>
    <row r="2612" spans="14:16" x14ac:dyDescent="0.25">
      <c r="N2612" s="6"/>
      <c r="O2612" s="3"/>
      <c r="P2612" s="5"/>
    </row>
    <row r="2613" spans="14:16" x14ac:dyDescent="0.25">
      <c r="N2613" s="6"/>
      <c r="O2613" s="3"/>
      <c r="P2613" s="5"/>
    </row>
    <row r="2614" spans="14:16" x14ac:dyDescent="0.25">
      <c r="N2614" s="6"/>
      <c r="O2614" s="3"/>
      <c r="P2614" s="5"/>
    </row>
    <row r="2615" spans="14:16" x14ac:dyDescent="0.25">
      <c r="N2615" s="6"/>
      <c r="O2615" s="3"/>
      <c r="P2615" s="5"/>
    </row>
    <row r="2616" spans="14:16" x14ac:dyDescent="0.25">
      <c r="N2616" s="6"/>
      <c r="O2616" s="3"/>
      <c r="P2616" s="5"/>
    </row>
    <row r="2617" spans="14:16" x14ac:dyDescent="0.25">
      <c r="N2617" s="6"/>
      <c r="O2617" s="3"/>
      <c r="P2617" s="5"/>
    </row>
    <row r="2618" spans="14:16" x14ac:dyDescent="0.25">
      <c r="N2618" s="6"/>
      <c r="O2618" s="3"/>
      <c r="P2618" s="5"/>
    </row>
    <row r="2619" spans="14:16" x14ac:dyDescent="0.25">
      <c r="N2619" s="6"/>
      <c r="O2619" s="3"/>
      <c r="P2619" s="5"/>
    </row>
    <row r="2620" spans="14:16" x14ac:dyDescent="0.25">
      <c r="N2620" s="6"/>
      <c r="O2620" s="3"/>
      <c r="P2620" s="5"/>
    </row>
    <row r="2621" spans="14:16" x14ac:dyDescent="0.25">
      <c r="N2621" s="6"/>
      <c r="O2621" s="3"/>
      <c r="P2621" s="5"/>
    </row>
    <row r="2622" spans="14:16" x14ac:dyDescent="0.25">
      <c r="N2622" s="6"/>
      <c r="O2622" s="3"/>
      <c r="P2622" s="5"/>
    </row>
    <row r="2623" spans="14:16" x14ac:dyDescent="0.25">
      <c r="N2623" s="6"/>
      <c r="O2623" s="3"/>
      <c r="P2623" s="5"/>
    </row>
    <row r="2624" spans="14:16" x14ac:dyDescent="0.25">
      <c r="N2624" s="6"/>
      <c r="O2624" s="3"/>
      <c r="P2624" s="5"/>
    </row>
    <row r="2625" spans="14:16" x14ac:dyDescent="0.25">
      <c r="N2625" s="6"/>
      <c r="O2625" s="3"/>
      <c r="P2625" s="5"/>
    </row>
    <row r="2626" spans="14:16" x14ac:dyDescent="0.25">
      <c r="N2626" s="6"/>
      <c r="O2626" s="3"/>
      <c r="P2626" s="5"/>
    </row>
    <row r="2627" spans="14:16" x14ac:dyDescent="0.25">
      <c r="N2627" s="6"/>
      <c r="O2627" s="3"/>
      <c r="P2627" s="5"/>
    </row>
    <row r="2628" spans="14:16" x14ac:dyDescent="0.25">
      <c r="N2628" s="6"/>
      <c r="O2628" s="3"/>
      <c r="P2628" s="5"/>
    </row>
    <row r="2629" spans="14:16" x14ac:dyDescent="0.25">
      <c r="N2629" s="6"/>
      <c r="O2629" s="3"/>
      <c r="P2629" s="5"/>
    </row>
    <row r="2630" spans="14:16" x14ac:dyDescent="0.25">
      <c r="N2630" s="6"/>
      <c r="O2630" s="3"/>
      <c r="P2630" s="5"/>
    </row>
    <row r="2631" spans="14:16" x14ac:dyDescent="0.25">
      <c r="N2631" s="6"/>
      <c r="O2631" s="3"/>
      <c r="P2631" s="5"/>
    </row>
    <row r="2632" spans="14:16" x14ac:dyDescent="0.25">
      <c r="N2632" s="6"/>
      <c r="O2632" s="3"/>
      <c r="P2632" s="5"/>
    </row>
    <row r="2633" spans="14:16" x14ac:dyDescent="0.25">
      <c r="N2633" s="6"/>
      <c r="O2633" s="3"/>
      <c r="P2633" s="5"/>
    </row>
    <row r="2634" spans="14:16" x14ac:dyDescent="0.25">
      <c r="N2634" s="6"/>
      <c r="O2634" s="3"/>
      <c r="P2634" s="5"/>
    </row>
    <row r="2635" spans="14:16" x14ac:dyDescent="0.25">
      <c r="N2635" s="6"/>
      <c r="O2635" s="3"/>
      <c r="P2635" s="5"/>
    </row>
    <row r="2636" spans="14:16" x14ac:dyDescent="0.25">
      <c r="N2636" s="6"/>
      <c r="O2636" s="3"/>
      <c r="P2636" s="5"/>
    </row>
    <row r="2637" spans="14:16" x14ac:dyDescent="0.25">
      <c r="N2637" s="6"/>
      <c r="O2637" s="3"/>
      <c r="P2637" s="5"/>
    </row>
    <row r="2638" spans="14:16" x14ac:dyDescent="0.25">
      <c r="N2638" s="6"/>
      <c r="O2638" s="3"/>
      <c r="P2638" s="5"/>
    </row>
    <row r="2639" spans="14:16" x14ac:dyDescent="0.25">
      <c r="N2639" s="6"/>
      <c r="O2639" s="3"/>
      <c r="P2639" s="5"/>
    </row>
    <row r="2640" spans="14:16" x14ac:dyDescent="0.25">
      <c r="N2640" s="6"/>
      <c r="O2640" s="3"/>
      <c r="P2640" s="5"/>
    </row>
    <row r="2641" spans="14:16" x14ac:dyDescent="0.25">
      <c r="N2641" s="6"/>
      <c r="O2641" s="3"/>
      <c r="P2641" s="5"/>
    </row>
    <row r="2642" spans="14:16" x14ac:dyDescent="0.25">
      <c r="N2642" s="6"/>
      <c r="O2642" s="3"/>
      <c r="P2642" s="5"/>
    </row>
    <row r="2643" spans="14:16" x14ac:dyDescent="0.25">
      <c r="N2643" s="6"/>
      <c r="O2643" s="3"/>
      <c r="P2643" s="5"/>
    </row>
    <row r="2644" spans="14:16" x14ac:dyDescent="0.25">
      <c r="N2644" s="6"/>
      <c r="O2644" s="3"/>
      <c r="P2644" s="5"/>
    </row>
    <row r="2645" spans="14:16" x14ac:dyDescent="0.25">
      <c r="N2645" s="6"/>
      <c r="O2645" s="3"/>
      <c r="P2645" s="5"/>
    </row>
    <row r="2646" spans="14:16" x14ac:dyDescent="0.25">
      <c r="N2646" s="6"/>
      <c r="O2646" s="3"/>
      <c r="P2646" s="5"/>
    </row>
    <row r="2647" spans="14:16" x14ac:dyDescent="0.25">
      <c r="N2647" s="6"/>
      <c r="O2647" s="3"/>
      <c r="P2647" s="5"/>
    </row>
    <row r="2648" spans="14:16" x14ac:dyDescent="0.25">
      <c r="N2648" s="6"/>
      <c r="O2648" s="3"/>
      <c r="P2648" s="5"/>
    </row>
    <row r="2649" spans="14:16" x14ac:dyDescent="0.25">
      <c r="N2649" s="6"/>
      <c r="O2649" s="3"/>
      <c r="P2649" s="5"/>
    </row>
    <row r="2650" spans="14:16" x14ac:dyDescent="0.25">
      <c r="N2650" s="6"/>
      <c r="O2650" s="3"/>
      <c r="P2650" s="5"/>
    </row>
    <row r="2651" spans="14:16" x14ac:dyDescent="0.25">
      <c r="N2651" s="6"/>
      <c r="O2651" s="3"/>
      <c r="P2651" s="5"/>
    </row>
    <row r="2652" spans="14:16" x14ac:dyDescent="0.25">
      <c r="N2652" s="6"/>
      <c r="O2652" s="3"/>
      <c r="P2652" s="5"/>
    </row>
    <row r="2653" spans="14:16" x14ac:dyDescent="0.25">
      <c r="N2653" s="6"/>
      <c r="O2653" s="3"/>
      <c r="P2653" s="5"/>
    </row>
    <row r="2654" spans="14:16" x14ac:dyDescent="0.25">
      <c r="N2654" s="6"/>
      <c r="O2654" s="3"/>
      <c r="P2654" s="5"/>
    </row>
    <row r="2655" spans="14:16" x14ac:dyDescent="0.25">
      <c r="N2655" s="6"/>
      <c r="O2655" s="3"/>
      <c r="P2655" s="5"/>
    </row>
    <row r="2656" spans="14:16" x14ac:dyDescent="0.25">
      <c r="N2656" s="6"/>
      <c r="O2656" s="3"/>
      <c r="P2656" s="5"/>
    </row>
    <row r="2657" spans="14:16" x14ac:dyDescent="0.25">
      <c r="N2657" s="6"/>
      <c r="O2657" s="3"/>
      <c r="P2657" s="5"/>
    </row>
    <row r="2658" spans="14:16" x14ac:dyDescent="0.25">
      <c r="N2658" s="6"/>
      <c r="O2658" s="3"/>
      <c r="P2658" s="5"/>
    </row>
    <row r="2659" spans="14:16" x14ac:dyDescent="0.25">
      <c r="N2659" s="6"/>
      <c r="O2659" s="3"/>
      <c r="P2659" s="5"/>
    </row>
    <row r="2660" spans="14:16" x14ac:dyDescent="0.25">
      <c r="N2660" s="6"/>
      <c r="O2660" s="3"/>
      <c r="P2660" s="5"/>
    </row>
    <row r="2661" spans="14:16" x14ac:dyDescent="0.25">
      <c r="N2661" s="6"/>
      <c r="O2661" s="3"/>
      <c r="P2661" s="5"/>
    </row>
    <row r="2662" spans="14:16" x14ac:dyDescent="0.25">
      <c r="N2662" s="6"/>
      <c r="O2662" s="3"/>
      <c r="P2662" s="5"/>
    </row>
    <row r="2663" spans="14:16" x14ac:dyDescent="0.25">
      <c r="N2663" s="6"/>
      <c r="O2663" s="3"/>
      <c r="P2663" s="5"/>
    </row>
    <row r="2664" spans="14:16" x14ac:dyDescent="0.25">
      <c r="N2664" s="6"/>
      <c r="O2664" s="3"/>
      <c r="P2664" s="5"/>
    </row>
    <row r="2665" spans="14:16" x14ac:dyDescent="0.25">
      <c r="N2665" s="6"/>
      <c r="O2665" s="3"/>
      <c r="P2665" s="5"/>
    </row>
    <row r="2666" spans="14:16" x14ac:dyDescent="0.25">
      <c r="N2666" s="6"/>
      <c r="O2666" s="3"/>
      <c r="P2666" s="5"/>
    </row>
    <row r="2667" spans="14:16" x14ac:dyDescent="0.25">
      <c r="N2667" s="6"/>
      <c r="O2667" s="3"/>
      <c r="P2667" s="5"/>
    </row>
    <row r="2668" spans="14:16" x14ac:dyDescent="0.25">
      <c r="N2668" s="6"/>
      <c r="O2668" s="3"/>
      <c r="P2668" s="5"/>
    </row>
    <row r="2669" spans="14:16" x14ac:dyDescent="0.25">
      <c r="N2669" s="6"/>
      <c r="O2669" s="3"/>
      <c r="P2669" s="5"/>
    </row>
    <row r="2670" spans="14:16" x14ac:dyDescent="0.25">
      <c r="N2670" s="6"/>
      <c r="O2670" s="3"/>
      <c r="P2670" s="5"/>
    </row>
    <row r="2671" spans="14:16" x14ac:dyDescent="0.25">
      <c r="N2671" s="6"/>
      <c r="O2671" s="3"/>
      <c r="P2671" s="5"/>
    </row>
    <row r="2672" spans="14:16" x14ac:dyDescent="0.25">
      <c r="N2672" s="6"/>
      <c r="O2672" s="3"/>
      <c r="P2672" s="5"/>
    </row>
    <row r="2673" spans="14:16" x14ac:dyDescent="0.25">
      <c r="N2673" s="6"/>
      <c r="O2673" s="3"/>
      <c r="P2673" s="5"/>
    </row>
    <row r="2674" spans="14:16" x14ac:dyDescent="0.25">
      <c r="N2674" s="6"/>
      <c r="O2674" s="3"/>
      <c r="P2674" s="5"/>
    </row>
    <row r="2675" spans="14:16" x14ac:dyDescent="0.25">
      <c r="N2675" s="6"/>
      <c r="O2675" s="3"/>
      <c r="P2675" s="5"/>
    </row>
    <row r="2676" spans="14:16" x14ac:dyDescent="0.25">
      <c r="N2676" s="6"/>
      <c r="O2676" s="3"/>
      <c r="P2676" s="5"/>
    </row>
    <row r="2677" spans="14:16" x14ac:dyDescent="0.25">
      <c r="N2677" s="6"/>
      <c r="O2677" s="3"/>
      <c r="P2677" s="5"/>
    </row>
    <row r="2678" spans="14:16" x14ac:dyDescent="0.25">
      <c r="N2678" s="6"/>
      <c r="O2678" s="3"/>
      <c r="P2678" s="5"/>
    </row>
    <row r="2679" spans="14:16" x14ac:dyDescent="0.25">
      <c r="N2679" s="6"/>
      <c r="O2679" s="3"/>
      <c r="P2679" s="5"/>
    </row>
    <row r="2680" spans="14:16" x14ac:dyDescent="0.25">
      <c r="N2680" s="6"/>
      <c r="O2680" s="3"/>
      <c r="P2680" s="5"/>
    </row>
    <row r="2681" spans="14:16" x14ac:dyDescent="0.25">
      <c r="N2681" s="6"/>
      <c r="O2681" s="3"/>
      <c r="P2681" s="5"/>
    </row>
    <row r="2682" spans="14:16" x14ac:dyDescent="0.25">
      <c r="N2682" s="6"/>
      <c r="O2682" s="3"/>
      <c r="P2682" s="5"/>
    </row>
    <row r="2683" spans="14:16" x14ac:dyDescent="0.25">
      <c r="N2683" s="6"/>
      <c r="O2683" s="3"/>
      <c r="P2683" s="5"/>
    </row>
    <row r="2684" spans="14:16" x14ac:dyDescent="0.25">
      <c r="N2684" s="6"/>
      <c r="O2684" s="3"/>
      <c r="P2684" s="5"/>
    </row>
    <row r="2685" spans="14:16" x14ac:dyDescent="0.25">
      <c r="N2685" s="6"/>
      <c r="O2685" s="3"/>
      <c r="P2685" s="5"/>
    </row>
    <row r="2686" spans="14:16" x14ac:dyDescent="0.25">
      <c r="N2686" s="6"/>
      <c r="O2686" s="3"/>
      <c r="P2686" s="5"/>
    </row>
    <row r="2687" spans="14:16" x14ac:dyDescent="0.25">
      <c r="N2687" s="6"/>
      <c r="O2687" s="3"/>
      <c r="P2687" s="5"/>
    </row>
    <row r="2688" spans="14:16" x14ac:dyDescent="0.25">
      <c r="N2688" s="6"/>
      <c r="O2688" s="3"/>
      <c r="P2688" s="5"/>
    </row>
    <row r="2689" spans="14:16" x14ac:dyDescent="0.25">
      <c r="N2689" s="6"/>
      <c r="O2689" s="3"/>
      <c r="P2689" s="5"/>
    </row>
    <row r="2690" spans="14:16" x14ac:dyDescent="0.25">
      <c r="N2690" s="6"/>
      <c r="O2690" s="3"/>
      <c r="P2690" s="5"/>
    </row>
    <row r="2691" spans="14:16" x14ac:dyDescent="0.25">
      <c r="N2691" s="6"/>
      <c r="O2691" s="3"/>
      <c r="P2691" s="5"/>
    </row>
    <row r="2692" spans="14:16" x14ac:dyDescent="0.25">
      <c r="N2692" s="6"/>
      <c r="O2692" s="3"/>
      <c r="P2692" s="5"/>
    </row>
    <row r="2693" spans="14:16" x14ac:dyDescent="0.25">
      <c r="N2693" s="6"/>
      <c r="O2693" s="3"/>
      <c r="P2693" s="5"/>
    </row>
    <row r="2694" spans="14:16" x14ac:dyDescent="0.25">
      <c r="N2694" s="6"/>
      <c r="O2694" s="3"/>
      <c r="P2694" s="5"/>
    </row>
    <row r="2695" spans="14:16" x14ac:dyDescent="0.25">
      <c r="N2695" s="6"/>
      <c r="O2695" s="3"/>
      <c r="P2695" s="5"/>
    </row>
    <row r="2696" spans="14:16" x14ac:dyDescent="0.25">
      <c r="N2696" s="6"/>
      <c r="O2696" s="3"/>
      <c r="P2696" s="5"/>
    </row>
    <row r="2697" spans="14:16" x14ac:dyDescent="0.25">
      <c r="N2697" s="6"/>
      <c r="O2697" s="3"/>
      <c r="P2697" s="5"/>
    </row>
    <row r="2698" spans="14:16" x14ac:dyDescent="0.25">
      <c r="N2698" s="6"/>
      <c r="O2698" s="3"/>
      <c r="P2698" s="5"/>
    </row>
    <row r="2699" spans="14:16" x14ac:dyDescent="0.25">
      <c r="N2699" s="6"/>
      <c r="O2699" s="3"/>
      <c r="P2699" s="5"/>
    </row>
    <row r="2700" spans="14:16" x14ac:dyDescent="0.25">
      <c r="N2700" s="6"/>
      <c r="O2700" s="3"/>
      <c r="P2700" s="5"/>
    </row>
    <row r="2701" spans="14:16" x14ac:dyDescent="0.25">
      <c r="N2701" s="6"/>
      <c r="O2701" s="3"/>
      <c r="P2701" s="5"/>
    </row>
    <row r="2702" spans="14:16" x14ac:dyDescent="0.25">
      <c r="N2702" s="6"/>
      <c r="O2702" s="3"/>
      <c r="P2702" s="5"/>
    </row>
    <row r="2703" spans="14:16" x14ac:dyDescent="0.25">
      <c r="N2703" s="6"/>
      <c r="O2703" s="3"/>
      <c r="P2703" s="5"/>
    </row>
    <row r="2704" spans="14:16" x14ac:dyDescent="0.25">
      <c r="N2704" s="6"/>
      <c r="O2704" s="3"/>
      <c r="P2704" s="5"/>
    </row>
    <row r="2705" spans="14:16" x14ac:dyDescent="0.25">
      <c r="N2705" s="6"/>
      <c r="O2705" s="3"/>
      <c r="P2705" s="5"/>
    </row>
    <row r="2706" spans="14:16" x14ac:dyDescent="0.25">
      <c r="N2706" s="6"/>
      <c r="O2706" s="3"/>
      <c r="P2706" s="5"/>
    </row>
    <row r="2707" spans="14:16" x14ac:dyDescent="0.25">
      <c r="N2707" s="6"/>
      <c r="O2707" s="3"/>
      <c r="P2707" s="5"/>
    </row>
    <row r="2708" spans="14:16" x14ac:dyDescent="0.25">
      <c r="N2708" s="6"/>
      <c r="O2708" s="3"/>
      <c r="P2708" s="5"/>
    </row>
    <row r="2709" spans="14:16" x14ac:dyDescent="0.25">
      <c r="N2709" s="6"/>
      <c r="O2709" s="3"/>
      <c r="P2709" s="5"/>
    </row>
    <row r="2710" spans="14:16" x14ac:dyDescent="0.25">
      <c r="N2710" s="6"/>
      <c r="O2710" s="3"/>
      <c r="P2710" s="5"/>
    </row>
    <row r="2711" spans="14:16" x14ac:dyDescent="0.25">
      <c r="N2711" s="6"/>
      <c r="O2711" s="3"/>
      <c r="P2711" s="5"/>
    </row>
    <row r="2712" spans="14:16" x14ac:dyDescent="0.25">
      <c r="N2712" s="6"/>
      <c r="O2712" s="3"/>
      <c r="P2712" s="5"/>
    </row>
    <row r="2713" spans="14:16" x14ac:dyDescent="0.25">
      <c r="N2713" s="6"/>
      <c r="O2713" s="3"/>
      <c r="P2713" s="5"/>
    </row>
    <row r="2714" spans="14:16" x14ac:dyDescent="0.25">
      <c r="N2714" s="6"/>
      <c r="O2714" s="3"/>
      <c r="P2714" s="5"/>
    </row>
    <row r="2715" spans="14:16" x14ac:dyDescent="0.25">
      <c r="N2715" s="6"/>
      <c r="O2715" s="3"/>
      <c r="P2715" s="5"/>
    </row>
    <row r="2716" spans="14:16" x14ac:dyDescent="0.25">
      <c r="N2716" s="6"/>
      <c r="O2716" s="3"/>
      <c r="P2716" s="5"/>
    </row>
    <row r="2717" spans="14:16" x14ac:dyDescent="0.25">
      <c r="N2717" s="6"/>
      <c r="O2717" s="3"/>
      <c r="P2717" s="5"/>
    </row>
    <row r="2718" spans="14:16" x14ac:dyDescent="0.25">
      <c r="N2718" s="6"/>
      <c r="O2718" s="3"/>
      <c r="P2718" s="5"/>
    </row>
    <row r="2719" spans="14:16" x14ac:dyDescent="0.25">
      <c r="N2719" s="6"/>
      <c r="O2719" s="3"/>
      <c r="P2719" s="5"/>
    </row>
    <row r="2720" spans="14:16" x14ac:dyDescent="0.25">
      <c r="N2720" s="6"/>
      <c r="O2720" s="3"/>
      <c r="P2720" s="5"/>
    </row>
    <row r="2721" spans="14:16" x14ac:dyDescent="0.25">
      <c r="N2721" s="6"/>
      <c r="O2721" s="3"/>
      <c r="P2721" s="5"/>
    </row>
    <row r="2722" spans="14:16" x14ac:dyDescent="0.25">
      <c r="N2722" s="6"/>
      <c r="O2722" s="3"/>
      <c r="P2722" s="5"/>
    </row>
    <row r="2723" spans="14:16" x14ac:dyDescent="0.25">
      <c r="N2723" s="6"/>
      <c r="O2723" s="3"/>
      <c r="P2723" s="5"/>
    </row>
    <row r="2724" spans="14:16" x14ac:dyDescent="0.25">
      <c r="N2724" s="6"/>
      <c r="O2724" s="3"/>
      <c r="P2724" s="5"/>
    </row>
    <row r="2725" spans="14:16" x14ac:dyDescent="0.25">
      <c r="N2725" s="6"/>
      <c r="O2725" s="3"/>
      <c r="P2725" s="5"/>
    </row>
    <row r="2726" spans="14:16" x14ac:dyDescent="0.25">
      <c r="N2726" s="6"/>
      <c r="O2726" s="3"/>
      <c r="P2726" s="5"/>
    </row>
    <row r="2727" spans="14:16" x14ac:dyDescent="0.25">
      <c r="N2727" s="6"/>
      <c r="O2727" s="3"/>
      <c r="P2727" s="5"/>
    </row>
    <row r="2728" spans="14:16" x14ac:dyDescent="0.25">
      <c r="N2728" s="6"/>
      <c r="O2728" s="3"/>
      <c r="P2728" s="5"/>
    </row>
    <row r="2729" spans="14:16" x14ac:dyDescent="0.25">
      <c r="N2729" s="6"/>
      <c r="O2729" s="3"/>
      <c r="P2729" s="5"/>
    </row>
    <row r="2730" spans="14:16" x14ac:dyDescent="0.25">
      <c r="N2730" s="6"/>
      <c r="O2730" s="3"/>
      <c r="P2730" s="5"/>
    </row>
    <row r="2731" spans="14:16" x14ac:dyDescent="0.25">
      <c r="N2731" s="6"/>
      <c r="O2731" s="3"/>
      <c r="P2731" s="5"/>
    </row>
    <row r="2732" spans="14:16" x14ac:dyDescent="0.25">
      <c r="N2732" s="6"/>
      <c r="O2732" s="3"/>
      <c r="P2732" s="5"/>
    </row>
    <row r="2733" spans="14:16" x14ac:dyDescent="0.25">
      <c r="N2733" s="6"/>
      <c r="O2733" s="3"/>
      <c r="P2733" s="5"/>
    </row>
    <row r="2734" spans="14:16" x14ac:dyDescent="0.25">
      <c r="N2734" s="6"/>
      <c r="O2734" s="3"/>
      <c r="P2734" s="5"/>
    </row>
    <row r="2735" spans="14:16" x14ac:dyDescent="0.25">
      <c r="N2735" s="6"/>
      <c r="O2735" s="3"/>
      <c r="P2735" s="5"/>
    </row>
    <row r="2736" spans="14:16" x14ac:dyDescent="0.25">
      <c r="N2736" s="6"/>
      <c r="O2736" s="3"/>
      <c r="P2736" s="5"/>
    </row>
    <row r="2737" spans="14:16" x14ac:dyDescent="0.25">
      <c r="N2737" s="6"/>
      <c r="O2737" s="3"/>
      <c r="P2737" s="5"/>
    </row>
    <row r="2738" spans="14:16" x14ac:dyDescent="0.25">
      <c r="N2738" s="6"/>
      <c r="O2738" s="3"/>
      <c r="P2738" s="5"/>
    </row>
    <row r="2739" spans="14:16" x14ac:dyDescent="0.25">
      <c r="N2739" s="6"/>
      <c r="O2739" s="3"/>
      <c r="P2739" s="5"/>
    </row>
    <row r="2740" spans="14:16" x14ac:dyDescent="0.25">
      <c r="N2740" s="6"/>
      <c r="O2740" s="3"/>
      <c r="P2740" s="5"/>
    </row>
    <row r="2741" spans="14:16" x14ac:dyDescent="0.25">
      <c r="N2741" s="6"/>
      <c r="O2741" s="3"/>
      <c r="P2741" s="5"/>
    </row>
    <row r="2742" spans="14:16" x14ac:dyDescent="0.25">
      <c r="N2742" s="6"/>
      <c r="O2742" s="3"/>
      <c r="P2742" s="5"/>
    </row>
    <row r="2743" spans="14:16" x14ac:dyDescent="0.25">
      <c r="N2743" s="6"/>
      <c r="O2743" s="3"/>
      <c r="P2743" s="5"/>
    </row>
    <row r="2744" spans="14:16" x14ac:dyDescent="0.25">
      <c r="N2744" s="6"/>
      <c r="O2744" s="3"/>
      <c r="P2744" s="5"/>
    </row>
    <row r="2745" spans="14:16" x14ac:dyDescent="0.25">
      <c r="N2745" s="6"/>
      <c r="O2745" s="3"/>
      <c r="P2745" s="5"/>
    </row>
    <row r="2746" spans="14:16" x14ac:dyDescent="0.25">
      <c r="N2746" s="6"/>
      <c r="O2746" s="3"/>
      <c r="P2746" s="5"/>
    </row>
    <row r="2747" spans="14:16" x14ac:dyDescent="0.25">
      <c r="N2747" s="6"/>
      <c r="O2747" s="3"/>
      <c r="P2747" s="5"/>
    </row>
    <row r="2748" spans="14:16" x14ac:dyDescent="0.25">
      <c r="N2748" s="6"/>
      <c r="O2748" s="3"/>
      <c r="P2748" s="5"/>
    </row>
    <row r="2749" spans="14:16" x14ac:dyDescent="0.25">
      <c r="N2749" s="6"/>
      <c r="O2749" s="3"/>
      <c r="P2749" s="5"/>
    </row>
    <row r="2750" spans="14:16" x14ac:dyDescent="0.25">
      <c r="N2750" s="6"/>
      <c r="O2750" s="3"/>
      <c r="P2750" s="5"/>
    </row>
    <row r="2751" spans="14:16" x14ac:dyDescent="0.25">
      <c r="N2751" s="6"/>
      <c r="O2751" s="3"/>
      <c r="P2751" s="5"/>
    </row>
    <row r="2752" spans="14:16" x14ac:dyDescent="0.25">
      <c r="N2752" s="6"/>
      <c r="O2752" s="3"/>
      <c r="P2752" s="5"/>
    </row>
    <row r="2753" spans="14:16" x14ac:dyDescent="0.25">
      <c r="N2753" s="6"/>
      <c r="O2753" s="3"/>
      <c r="P2753" s="5"/>
    </row>
    <row r="2754" spans="14:16" x14ac:dyDescent="0.25">
      <c r="N2754" s="6"/>
      <c r="O2754" s="3"/>
      <c r="P2754" s="5"/>
    </row>
    <row r="2755" spans="14:16" x14ac:dyDescent="0.25">
      <c r="N2755" s="6"/>
      <c r="O2755" s="3"/>
      <c r="P2755" s="5"/>
    </row>
    <row r="2756" spans="14:16" x14ac:dyDescent="0.25">
      <c r="N2756" s="6"/>
      <c r="O2756" s="3"/>
      <c r="P2756" s="5"/>
    </row>
    <row r="2757" spans="14:16" x14ac:dyDescent="0.25">
      <c r="N2757" s="6"/>
      <c r="O2757" s="3"/>
      <c r="P2757" s="5"/>
    </row>
    <row r="2758" spans="14:16" x14ac:dyDescent="0.25">
      <c r="N2758" s="6"/>
      <c r="O2758" s="3"/>
      <c r="P2758" s="5"/>
    </row>
    <row r="2759" spans="14:16" x14ac:dyDescent="0.25">
      <c r="N2759" s="6"/>
      <c r="O2759" s="3"/>
      <c r="P2759" s="5"/>
    </row>
    <row r="2760" spans="14:16" x14ac:dyDescent="0.25">
      <c r="N2760" s="6"/>
      <c r="O2760" s="3"/>
      <c r="P2760" s="5"/>
    </row>
    <row r="2761" spans="14:16" x14ac:dyDescent="0.25">
      <c r="N2761" s="6"/>
      <c r="O2761" s="3"/>
      <c r="P2761" s="5"/>
    </row>
    <row r="2762" spans="14:16" x14ac:dyDescent="0.25">
      <c r="N2762" s="6"/>
      <c r="O2762" s="3"/>
      <c r="P2762" s="5"/>
    </row>
    <row r="2763" spans="14:16" x14ac:dyDescent="0.25">
      <c r="N2763" s="6"/>
      <c r="O2763" s="3"/>
      <c r="P2763" s="5"/>
    </row>
    <row r="2764" spans="14:16" x14ac:dyDescent="0.25">
      <c r="N2764" s="6"/>
      <c r="O2764" s="3"/>
      <c r="P2764" s="5"/>
    </row>
    <row r="2765" spans="14:16" x14ac:dyDescent="0.25">
      <c r="N2765" s="6"/>
      <c r="O2765" s="3"/>
      <c r="P2765" s="5"/>
    </row>
    <row r="2766" spans="14:16" x14ac:dyDescent="0.25">
      <c r="N2766" s="6"/>
      <c r="O2766" s="3"/>
      <c r="P2766" s="5"/>
    </row>
    <row r="2767" spans="14:16" x14ac:dyDescent="0.25">
      <c r="N2767" s="6"/>
      <c r="O2767" s="3"/>
      <c r="P2767" s="5"/>
    </row>
    <row r="2768" spans="14:16" x14ac:dyDescent="0.25">
      <c r="N2768" s="6"/>
      <c r="O2768" s="3"/>
      <c r="P2768" s="5"/>
    </row>
    <row r="2769" spans="14:16" x14ac:dyDescent="0.25">
      <c r="N2769" s="6"/>
      <c r="O2769" s="3"/>
      <c r="P2769" s="5"/>
    </row>
    <row r="2770" spans="14:16" x14ac:dyDescent="0.25">
      <c r="N2770" s="6"/>
      <c r="O2770" s="3"/>
      <c r="P2770" s="5"/>
    </row>
    <row r="2771" spans="14:16" x14ac:dyDescent="0.25">
      <c r="N2771" s="6"/>
      <c r="O2771" s="3"/>
      <c r="P2771" s="5"/>
    </row>
    <row r="2772" spans="14:16" x14ac:dyDescent="0.25">
      <c r="N2772" s="6"/>
      <c r="O2772" s="3"/>
      <c r="P2772" s="5"/>
    </row>
    <row r="2773" spans="14:16" x14ac:dyDescent="0.25">
      <c r="N2773" s="6"/>
      <c r="O2773" s="3"/>
      <c r="P2773" s="5"/>
    </row>
    <row r="2774" spans="14:16" x14ac:dyDescent="0.25">
      <c r="N2774" s="6"/>
      <c r="O2774" s="3"/>
      <c r="P2774" s="5"/>
    </row>
    <row r="2775" spans="14:16" x14ac:dyDescent="0.25">
      <c r="N2775" s="6"/>
      <c r="O2775" s="3"/>
      <c r="P2775" s="5"/>
    </row>
    <row r="2776" spans="14:16" x14ac:dyDescent="0.25">
      <c r="N2776" s="6"/>
      <c r="O2776" s="3"/>
      <c r="P2776" s="5"/>
    </row>
    <row r="2777" spans="14:16" x14ac:dyDescent="0.25">
      <c r="N2777" s="6"/>
      <c r="O2777" s="3"/>
      <c r="P2777" s="5"/>
    </row>
    <row r="2778" spans="14:16" x14ac:dyDescent="0.25">
      <c r="N2778" s="6"/>
      <c r="O2778" s="3"/>
      <c r="P2778" s="5"/>
    </row>
    <row r="2779" spans="14:16" x14ac:dyDescent="0.25">
      <c r="N2779" s="6"/>
      <c r="O2779" s="3"/>
      <c r="P2779" s="5"/>
    </row>
    <row r="2780" spans="14:16" x14ac:dyDescent="0.25">
      <c r="N2780" s="6"/>
      <c r="O2780" s="3"/>
      <c r="P2780" s="5"/>
    </row>
    <row r="2781" spans="14:16" x14ac:dyDescent="0.25">
      <c r="N2781" s="6"/>
      <c r="O2781" s="3"/>
      <c r="P2781" s="5"/>
    </row>
    <row r="2782" spans="14:16" x14ac:dyDescent="0.25">
      <c r="N2782" s="6"/>
      <c r="O2782" s="3"/>
      <c r="P2782" s="5"/>
    </row>
    <row r="2783" spans="14:16" x14ac:dyDescent="0.25">
      <c r="N2783" s="6"/>
      <c r="O2783" s="3"/>
      <c r="P2783" s="5"/>
    </row>
    <row r="2784" spans="14:16" x14ac:dyDescent="0.25">
      <c r="N2784" s="6"/>
      <c r="O2784" s="3"/>
      <c r="P2784" s="5"/>
    </row>
    <row r="2785" spans="14:16" x14ac:dyDescent="0.25">
      <c r="N2785" s="6"/>
      <c r="O2785" s="3"/>
      <c r="P2785" s="5"/>
    </row>
    <row r="2786" spans="14:16" x14ac:dyDescent="0.25">
      <c r="N2786" s="6"/>
      <c r="O2786" s="3"/>
      <c r="P2786" s="5"/>
    </row>
    <row r="2787" spans="14:16" x14ac:dyDescent="0.25">
      <c r="N2787" s="6"/>
      <c r="O2787" s="3"/>
      <c r="P2787" s="5"/>
    </row>
    <row r="2788" spans="14:16" x14ac:dyDescent="0.25">
      <c r="N2788" s="6"/>
      <c r="O2788" s="3"/>
      <c r="P2788" s="5"/>
    </row>
    <row r="2789" spans="14:16" x14ac:dyDescent="0.25">
      <c r="N2789" s="6"/>
      <c r="O2789" s="3"/>
      <c r="P2789" s="5"/>
    </row>
    <row r="2790" spans="14:16" x14ac:dyDescent="0.25">
      <c r="N2790" s="6"/>
      <c r="O2790" s="3"/>
      <c r="P2790" s="5"/>
    </row>
    <row r="2791" spans="14:16" x14ac:dyDescent="0.25">
      <c r="N2791" s="6"/>
      <c r="O2791" s="3"/>
      <c r="P2791" s="5"/>
    </row>
    <row r="2792" spans="14:16" x14ac:dyDescent="0.25">
      <c r="N2792" s="6"/>
      <c r="O2792" s="3"/>
      <c r="P2792" s="5"/>
    </row>
    <row r="2793" spans="14:16" x14ac:dyDescent="0.25">
      <c r="N2793" s="6"/>
      <c r="O2793" s="3"/>
      <c r="P2793" s="5"/>
    </row>
    <row r="2794" spans="14:16" x14ac:dyDescent="0.25">
      <c r="N2794" s="6"/>
      <c r="O2794" s="3"/>
      <c r="P2794" s="5"/>
    </row>
    <row r="2795" spans="14:16" x14ac:dyDescent="0.25">
      <c r="N2795" s="6"/>
      <c r="O2795" s="3"/>
      <c r="P2795" s="5"/>
    </row>
    <row r="2796" spans="14:16" x14ac:dyDescent="0.25">
      <c r="N2796" s="6"/>
      <c r="O2796" s="3"/>
      <c r="P2796" s="5"/>
    </row>
    <row r="2797" spans="14:16" x14ac:dyDescent="0.25">
      <c r="N2797" s="6"/>
      <c r="O2797" s="3"/>
      <c r="P2797" s="5"/>
    </row>
    <row r="2798" spans="14:16" x14ac:dyDescent="0.25">
      <c r="N2798" s="6"/>
      <c r="O2798" s="3"/>
      <c r="P2798" s="5"/>
    </row>
    <row r="2799" spans="14:16" x14ac:dyDescent="0.25">
      <c r="N2799" s="6"/>
      <c r="O2799" s="3"/>
      <c r="P2799" s="5"/>
    </row>
    <row r="2800" spans="14:16" x14ac:dyDescent="0.25">
      <c r="N2800" s="6"/>
      <c r="O2800" s="3"/>
      <c r="P2800" s="5"/>
    </row>
    <row r="2801" spans="14:16" x14ac:dyDescent="0.25">
      <c r="N2801" s="6"/>
      <c r="O2801" s="3"/>
      <c r="P2801" s="5"/>
    </row>
    <row r="2802" spans="14:16" x14ac:dyDescent="0.25">
      <c r="N2802" s="6"/>
      <c r="O2802" s="3"/>
      <c r="P2802" s="5"/>
    </row>
    <row r="2803" spans="14:16" x14ac:dyDescent="0.25">
      <c r="N2803" s="6"/>
      <c r="O2803" s="3"/>
      <c r="P2803" s="5"/>
    </row>
    <row r="2804" spans="14:16" x14ac:dyDescent="0.25">
      <c r="N2804" s="6"/>
      <c r="O2804" s="3"/>
      <c r="P2804" s="5"/>
    </row>
    <row r="2805" spans="14:16" x14ac:dyDescent="0.25">
      <c r="N2805" s="6"/>
      <c r="O2805" s="3"/>
      <c r="P2805" s="5"/>
    </row>
    <row r="2806" spans="14:16" x14ac:dyDescent="0.25">
      <c r="N2806" s="6"/>
      <c r="O2806" s="3"/>
      <c r="P2806" s="5"/>
    </row>
    <row r="2807" spans="14:16" x14ac:dyDescent="0.25">
      <c r="N2807" s="6"/>
      <c r="O2807" s="3"/>
      <c r="P2807" s="5"/>
    </row>
    <row r="2808" spans="14:16" x14ac:dyDescent="0.25">
      <c r="N2808" s="6"/>
      <c r="O2808" s="3"/>
      <c r="P2808" s="5"/>
    </row>
    <row r="2809" spans="14:16" x14ac:dyDescent="0.25">
      <c r="N2809" s="6"/>
      <c r="O2809" s="3"/>
      <c r="P2809" s="5"/>
    </row>
    <row r="2810" spans="14:16" x14ac:dyDescent="0.25">
      <c r="N2810" s="6"/>
      <c r="O2810" s="3"/>
      <c r="P2810" s="5"/>
    </row>
    <row r="2811" spans="14:16" x14ac:dyDescent="0.25">
      <c r="N2811" s="6"/>
      <c r="O2811" s="3"/>
      <c r="P2811" s="5"/>
    </row>
    <row r="2812" spans="14:16" x14ac:dyDescent="0.25">
      <c r="N2812" s="6"/>
      <c r="O2812" s="3"/>
      <c r="P2812" s="5"/>
    </row>
    <row r="2813" spans="14:16" x14ac:dyDescent="0.25">
      <c r="N2813" s="6"/>
      <c r="O2813" s="3"/>
      <c r="P2813" s="5"/>
    </row>
    <row r="2814" spans="14:16" x14ac:dyDescent="0.25">
      <c r="N2814" s="6"/>
      <c r="O2814" s="3"/>
      <c r="P2814" s="5"/>
    </row>
    <row r="2815" spans="14:16" x14ac:dyDescent="0.25">
      <c r="N2815" s="6"/>
      <c r="O2815" s="3"/>
      <c r="P2815" s="5"/>
    </row>
    <row r="2816" spans="14:16" x14ac:dyDescent="0.25">
      <c r="N2816" s="6"/>
      <c r="O2816" s="3"/>
      <c r="P2816" s="5"/>
    </row>
    <row r="2817" spans="14:16" x14ac:dyDescent="0.25">
      <c r="N2817" s="6"/>
      <c r="O2817" s="3"/>
      <c r="P2817" s="5"/>
    </row>
    <row r="2818" spans="14:16" x14ac:dyDescent="0.25">
      <c r="N2818" s="6"/>
      <c r="O2818" s="3"/>
      <c r="P2818" s="5"/>
    </row>
    <row r="2819" spans="14:16" x14ac:dyDescent="0.25">
      <c r="N2819" s="6"/>
      <c r="O2819" s="3"/>
      <c r="P2819" s="5"/>
    </row>
    <row r="2820" spans="14:16" x14ac:dyDescent="0.25">
      <c r="N2820" s="6"/>
      <c r="O2820" s="3"/>
      <c r="P2820" s="5"/>
    </row>
    <row r="2821" spans="14:16" x14ac:dyDescent="0.25">
      <c r="N2821" s="6"/>
      <c r="O2821" s="3"/>
      <c r="P2821" s="5"/>
    </row>
    <row r="2822" spans="14:16" x14ac:dyDescent="0.25">
      <c r="N2822" s="6"/>
      <c r="O2822" s="3"/>
      <c r="P2822" s="5"/>
    </row>
    <row r="2823" spans="14:16" x14ac:dyDescent="0.25">
      <c r="N2823" s="6"/>
      <c r="O2823" s="3"/>
      <c r="P2823" s="5"/>
    </row>
    <row r="2824" spans="14:16" x14ac:dyDescent="0.25">
      <c r="N2824" s="6"/>
      <c r="O2824" s="3"/>
      <c r="P2824" s="5"/>
    </row>
    <row r="2825" spans="14:16" x14ac:dyDescent="0.25">
      <c r="N2825" s="6"/>
      <c r="O2825" s="3"/>
      <c r="P2825" s="5"/>
    </row>
    <row r="2826" spans="14:16" x14ac:dyDescent="0.25">
      <c r="N2826" s="6"/>
      <c r="O2826" s="3"/>
      <c r="P2826" s="5"/>
    </row>
    <row r="2827" spans="14:16" x14ac:dyDescent="0.25">
      <c r="N2827" s="6"/>
      <c r="O2827" s="3"/>
      <c r="P2827" s="5"/>
    </row>
    <row r="2828" spans="14:16" x14ac:dyDescent="0.25">
      <c r="N2828" s="6"/>
      <c r="O2828" s="3"/>
      <c r="P2828" s="5"/>
    </row>
    <row r="2829" spans="14:16" x14ac:dyDescent="0.25">
      <c r="N2829" s="6"/>
      <c r="O2829" s="3"/>
      <c r="P2829" s="5"/>
    </row>
    <row r="2830" spans="14:16" x14ac:dyDescent="0.25">
      <c r="N2830" s="6"/>
      <c r="O2830" s="3"/>
      <c r="P2830" s="5"/>
    </row>
    <row r="2831" spans="14:16" x14ac:dyDescent="0.25">
      <c r="N2831" s="6"/>
      <c r="O2831" s="3"/>
      <c r="P2831" s="5"/>
    </row>
    <row r="2832" spans="14:16" x14ac:dyDescent="0.25">
      <c r="N2832" s="6"/>
      <c r="O2832" s="3"/>
      <c r="P2832" s="5"/>
    </row>
    <row r="2833" spans="14:16" x14ac:dyDescent="0.25">
      <c r="N2833" s="6"/>
      <c r="O2833" s="3"/>
      <c r="P2833" s="5"/>
    </row>
    <row r="2834" spans="14:16" x14ac:dyDescent="0.25">
      <c r="N2834" s="6"/>
      <c r="O2834" s="3"/>
      <c r="P2834" s="5"/>
    </row>
    <row r="2835" spans="14:16" x14ac:dyDescent="0.25">
      <c r="N2835" s="6"/>
      <c r="O2835" s="3"/>
      <c r="P2835" s="5"/>
    </row>
    <row r="2836" spans="14:16" x14ac:dyDescent="0.25">
      <c r="N2836" s="6"/>
      <c r="O2836" s="3"/>
      <c r="P2836" s="5"/>
    </row>
    <row r="2837" spans="14:16" x14ac:dyDescent="0.25">
      <c r="N2837" s="6"/>
      <c r="O2837" s="3"/>
      <c r="P2837" s="5"/>
    </row>
    <row r="2838" spans="14:16" x14ac:dyDescent="0.25">
      <c r="N2838" s="6"/>
      <c r="O2838" s="3"/>
      <c r="P2838" s="5"/>
    </row>
    <row r="2839" spans="14:16" x14ac:dyDescent="0.25">
      <c r="N2839" s="6"/>
      <c r="O2839" s="3"/>
      <c r="P2839" s="5"/>
    </row>
    <row r="2840" spans="14:16" x14ac:dyDescent="0.25">
      <c r="N2840" s="6"/>
      <c r="O2840" s="3"/>
      <c r="P2840" s="5"/>
    </row>
    <row r="2841" spans="14:16" x14ac:dyDescent="0.25">
      <c r="N2841" s="6"/>
      <c r="O2841" s="3"/>
      <c r="P2841" s="5"/>
    </row>
    <row r="2842" spans="14:16" x14ac:dyDescent="0.25">
      <c r="N2842" s="6"/>
      <c r="O2842" s="3"/>
      <c r="P2842" s="5"/>
    </row>
    <row r="2843" spans="14:16" x14ac:dyDescent="0.25">
      <c r="N2843" s="6"/>
      <c r="O2843" s="3"/>
      <c r="P2843" s="5"/>
    </row>
    <row r="2844" spans="14:16" x14ac:dyDescent="0.25">
      <c r="N2844" s="6"/>
      <c r="O2844" s="3"/>
      <c r="P2844" s="5"/>
    </row>
    <row r="2845" spans="14:16" x14ac:dyDescent="0.25">
      <c r="N2845" s="6"/>
      <c r="O2845" s="3"/>
      <c r="P2845" s="5"/>
    </row>
    <row r="2846" spans="14:16" x14ac:dyDescent="0.25">
      <c r="N2846" s="6"/>
      <c r="O2846" s="3"/>
      <c r="P2846" s="5"/>
    </row>
    <row r="2847" spans="14:16" x14ac:dyDescent="0.25">
      <c r="N2847" s="6"/>
      <c r="O2847" s="3"/>
      <c r="P2847" s="5"/>
    </row>
    <row r="2848" spans="14:16" x14ac:dyDescent="0.25">
      <c r="N2848" s="6"/>
      <c r="O2848" s="3"/>
      <c r="P2848" s="5"/>
    </row>
    <row r="2849" spans="14:16" x14ac:dyDescent="0.25">
      <c r="N2849" s="6"/>
      <c r="O2849" s="3"/>
      <c r="P2849" s="5"/>
    </row>
    <row r="2850" spans="14:16" x14ac:dyDescent="0.25">
      <c r="N2850" s="6"/>
      <c r="O2850" s="3"/>
      <c r="P2850" s="5"/>
    </row>
    <row r="2851" spans="14:16" x14ac:dyDescent="0.25">
      <c r="N2851" s="6"/>
      <c r="O2851" s="3"/>
      <c r="P2851" s="5"/>
    </row>
    <row r="2852" spans="14:16" x14ac:dyDescent="0.25">
      <c r="N2852" s="6"/>
      <c r="O2852" s="3"/>
      <c r="P2852" s="5"/>
    </row>
    <row r="2853" spans="14:16" x14ac:dyDescent="0.25">
      <c r="N2853" s="6"/>
      <c r="O2853" s="3"/>
      <c r="P2853" s="5"/>
    </row>
    <row r="2854" spans="14:16" x14ac:dyDescent="0.25">
      <c r="N2854" s="6"/>
      <c r="O2854" s="3"/>
      <c r="P2854" s="5"/>
    </row>
    <row r="2855" spans="14:16" x14ac:dyDescent="0.25">
      <c r="N2855" s="6"/>
      <c r="O2855" s="3"/>
      <c r="P2855" s="5"/>
    </row>
    <row r="2856" spans="14:16" x14ac:dyDescent="0.25">
      <c r="N2856" s="6"/>
      <c r="O2856" s="3"/>
      <c r="P2856" s="5"/>
    </row>
    <row r="2857" spans="14:16" x14ac:dyDescent="0.25">
      <c r="N2857" s="6"/>
      <c r="O2857" s="3"/>
      <c r="P2857" s="5"/>
    </row>
    <row r="2858" spans="14:16" x14ac:dyDescent="0.25">
      <c r="N2858" s="6"/>
      <c r="O2858" s="3"/>
      <c r="P2858" s="5"/>
    </row>
    <row r="2859" spans="14:16" x14ac:dyDescent="0.25">
      <c r="N2859" s="6"/>
      <c r="O2859" s="3"/>
      <c r="P2859" s="5"/>
    </row>
    <row r="2860" spans="14:16" x14ac:dyDescent="0.25">
      <c r="N2860" s="6"/>
      <c r="O2860" s="3"/>
      <c r="P2860" s="5"/>
    </row>
    <row r="2861" spans="14:16" x14ac:dyDescent="0.25">
      <c r="N2861" s="6"/>
      <c r="O2861" s="3"/>
      <c r="P2861" s="5"/>
    </row>
    <row r="2862" spans="14:16" x14ac:dyDescent="0.25">
      <c r="N2862" s="6"/>
      <c r="O2862" s="3"/>
      <c r="P2862" s="5"/>
    </row>
    <row r="2863" spans="14:16" x14ac:dyDescent="0.25">
      <c r="N2863" s="6"/>
      <c r="O2863" s="3"/>
      <c r="P2863" s="5"/>
    </row>
    <row r="2864" spans="14:16" x14ac:dyDescent="0.25">
      <c r="N2864" s="6"/>
      <c r="O2864" s="3"/>
      <c r="P2864" s="5"/>
    </row>
    <row r="2865" spans="14:16" x14ac:dyDescent="0.25">
      <c r="N2865" s="6"/>
      <c r="O2865" s="3"/>
      <c r="P2865" s="5"/>
    </row>
    <row r="2866" spans="14:16" x14ac:dyDescent="0.25">
      <c r="N2866" s="6"/>
      <c r="O2866" s="3"/>
      <c r="P2866" s="5"/>
    </row>
    <row r="2867" spans="14:16" x14ac:dyDescent="0.25">
      <c r="N2867" s="6"/>
      <c r="O2867" s="3"/>
      <c r="P2867" s="5"/>
    </row>
    <row r="2868" spans="14:16" x14ac:dyDescent="0.25">
      <c r="N2868" s="6"/>
      <c r="O2868" s="3"/>
      <c r="P2868" s="5"/>
    </row>
    <row r="2869" spans="14:16" x14ac:dyDescent="0.25">
      <c r="N2869" s="6"/>
      <c r="O2869" s="3"/>
      <c r="P2869" s="5"/>
    </row>
    <row r="2870" spans="14:16" x14ac:dyDescent="0.25">
      <c r="N2870" s="6"/>
      <c r="O2870" s="3"/>
      <c r="P2870" s="5"/>
    </row>
    <row r="2871" spans="14:16" x14ac:dyDescent="0.25">
      <c r="N2871" s="6"/>
      <c r="O2871" s="3"/>
      <c r="P2871" s="5"/>
    </row>
    <row r="2872" spans="14:16" x14ac:dyDescent="0.25">
      <c r="N2872" s="6"/>
      <c r="O2872" s="3"/>
      <c r="P2872" s="5"/>
    </row>
    <row r="2873" spans="14:16" x14ac:dyDescent="0.25">
      <c r="N2873" s="6"/>
      <c r="O2873" s="3"/>
      <c r="P2873" s="5"/>
    </row>
    <row r="2874" spans="14:16" x14ac:dyDescent="0.25">
      <c r="N2874" s="6"/>
      <c r="O2874" s="3"/>
      <c r="P2874" s="5"/>
    </row>
    <row r="2875" spans="14:16" x14ac:dyDescent="0.25">
      <c r="N2875" s="6"/>
      <c r="O2875" s="3"/>
      <c r="P2875" s="5"/>
    </row>
    <row r="2876" spans="14:16" x14ac:dyDescent="0.25">
      <c r="N2876" s="6"/>
      <c r="O2876" s="3"/>
      <c r="P2876" s="5"/>
    </row>
    <row r="2877" spans="14:16" x14ac:dyDescent="0.25">
      <c r="N2877" s="6"/>
      <c r="O2877" s="3"/>
      <c r="P2877" s="5"/>
    </row>
    <row r="2878" spans="14:16" x14ac:dyDescent="0.25">
      <c r="N2878" s="6"/>
      <c r="O2878" s="3"/>
      <c r="P2878" s="5"/>
    </row>
    <row r="2879" spans="14:16" x14ac:dyDescent="0.25">
      <c r="N2879" s="6"/>
      <c r="O2879" s="3"/>
      <c r="P2879" s="5"/>
    </row>
    <row r="2880" spans="14:16" x14ac:dyDescent="0.25">
      <c r="N2880" s="6"/>
      <c r="O2880" s="3"/>
      <c r="P2880" s="5"/>
    </row>
    <row r="2881" spans="14:16" x14ac:dyDescent="0.25">
      <c r="N2881" s="6"/>
      <c r="O2881" s="3"/>
      <c r="P2881" s="5"/>
    </row>
    <row r="2882" spans="14:16" x14ac:dyDescent="0.25">
      <c r="N2882" s="6"/>
      <c r="O2882" s="3"/>
      <c r="P2882" s="5"/>
    </row>
    <row r="2883" spans="14:16" x14ac:dyDescent="0.25">
      <c r="N2883" s="6"/>
      <c r="O2883" s="3"/>
      <c r="P2883" s="5"/>
    </row>
    <row r="2884" spans="14:16" x14ac:dyDescent="0.25">
      <c r="N2884" s="6"/>
      <c r="O2884" s="3"/>
      <c r="P2884" s="5"/>
    </row>
    <row r="2885" spans="14:16" x14ac:dyDescent="0.25">
      <c r="N2885" s="6"/>
      <c r="O2885" s="3"/>
      <c r="P2885" s="5"/>
    </row>
    <row r="2886" spans="14:16" x14ac:dyDescent="0.25">
      <c r="N2886" s="6"/>
      <c r="O2886" s="3"/>
      <c r="P2886" s="5"/>
    </row>
    <row r="2887" spans="14:16" x14ac:dyDescent="0.25">
      <c r="N2887" s="6"/>
      <c r="O2887" s="3"/>
      <c r="P2887" s="5"/>
    </row>
    <row r="2888" spans="14:16" x14ac:dyDescent="0.25">
      <c r="N2888" s="6"/>
      <c r="O2888" s="3"/>
      <c r="P2888" s="5"/>
    </row>
    <row r="2889" spans="14:16" x14ac:dyDescent="0.25">
      <c r="N2889" s="6"/>
      <c r="O2889" s="3"/>
      <c r="P2889" s="5"/>
    </row>
    <row r="2890" spans="14:16" x14ac:dyDescent="0.25">
      <c r="N2890" s="6"/>
      <c r="O2890" s="3"/>
      <c r="P2890" s="5"/>
    </row>
    <row r="2891" spans="14:16" x14ac:dyDescent="0.25">
      <c r="N2891" s="6"/>
      <c r="O2891" s="3"/>
      <c r="P2891" s="5"/>
    </row>
    <row r="2892" spans="14:16" x14ac:dyDescent="0.25">
      <c r="N2892" s="6"/>
      <c r="O2892" s="3"/>
      <c r="P2892" s="5"/>
    </row>
    <row r="2893" spans="14:16" x14ac:dyDescent="0.25">
      <c r="N2893" s="6"/>
      <c r="O2893" s="3"/>
      <c r="P2893" s="5"/>
    </row>
    <row r="2894" spans="14:16" x14ac:dyDescent="0.25">
      <c r="N2894" s="6"/>
      <c r="O2894" s="3"/>
      <c r="P2894" s="5"/>
    </row>
    <row r="2895" spans="14:16" x14ac:dyDescent="0.25">
      <c r="N2895" s="6"/>
      <c r="O2895" s="3"/>
      <c r="P2895" s="5"/>
    </row>
    <row r="2896" spans="14:16" x14ac:dyDescent="0.25">
      <c r="N2896" s="6"/>
      <c r="O2896" s="3"/>
      <c r="P2896" s="5"/>
    </row>
    <row r="2897" spans="14:16" x14ac:dyDescent="0.25">
      <c r="N2897" s="6"/>
      <c r="O2897" s="3"/>
      <c r="P2897" s="5"/>
    </row>
    <row r="2898" spans="14:16" x14ac:dyDescent="0.25">
      <c r="N2898" s="6"/>
      <c r="O2898" s="3"/>
      <c r="P2898" s="5"/>
    </row>
    <row r="2899" spans="14:16" x14ac:dyDescent="0.25">
      <c r="N2899" s="6"/>
      <c r="O2899" s="3"/>
      <c r="P2899" s="5"/>
    </row>
    <row r="2900" spans="14:16" x14ac:dyDescent="0.25">
      <c r="N2900" s="6"/>
      <c r="O2900" s="3"/>
      <c r="P2900" s="5"/>
    </row>
    <row r="2901" spans="14:16" x14ac:dyDescent="0.25">
      <c r="N2901" s="6"/>
      <c r="O2901" s="3"/>
      <c r="P2901" s="5"/>
    </row>
    <row r="2902" spans="14:16" x14ac:dyDescent="0.25">
      <c r="N2902" s="6"/>
      <c r="O2902" s="3"/>
      <c r="P2902" s="5"/>
    </row>
    <row r="2903" spans="14:16" x14ac:dyDescent="0.25">
      <c r="N2903" s="6"/>
      <c r="O2903" s="3"/>
      <c r="P2903" s="5"/>
    </row>
    <row r="2904" spans="14:16" x14ac:dyDescent="0.25">
      <c r="N2904" s="6"/>
      <c r="O2904" s="3"/>
      <c r="P2904" s="5"/>
    </row>
    <row r="2905" spans="14:16" x14ac:dyDescent="0.25">
      <c r="N2905" s="6"/>
      <c r="O2905" s="3"/>
      <c r="P2905" s="5"/>
    </row>
    <row r="2906" spans="14:16" x14ac:dyDescent="0.25">
      <c r="N2906" s="6"/>
      <c r="O2906" s="3"/>
      <c r="P2906" s="5"/>
    </row>
    <row r="2907" spans="14:16" x14ac:dyDescent="0.25">
      <c r="N2907" s="6"/>
      <c r="O2907" s="3"/>
      <c r="P2907" s="5"/>
    </row>
    <row r="2908" spans="14:16" x14ac:dyDescent="0.25">
      <c r="N2908" s="6"/>
      <c r="O2908" s="3"/>
      <c r="P2908" s="5"/>
    </row>
    <row r="2909" spans="14:16" x14ac:dyDescent="0.25">
      <c r="N2909" s="6"/>
      <c r="O2909" s="3"/>
      <c r="P2909" s="5"/>
    </row>
    <row r="2910" spans="14:16" x14ac:dyDescent="0.25">
      <c r="N2910" s="6"/>
      <c r="O2910" s="3"/>
      <c r="P2910" s="5"/>
    </row>
    <row r="2911" spans="14:16" x14ac:dyDescent="0.25">
      <c r="N2911" s="6"/>
      <c r="O2911" s="3"/>
      <c r="P2911" s="5"/>
    </row>
    <row r="2912" spans="14:16" x14ac:dyDescent="0.25">
      <c r="N2912" s="6"/>
      <c r="O2912" s="3"/>
      <c r="P2912" s="5"/>
    </row>
    <row r="2913" spans="14:16" x14ac:dyDescent="0.25">
      <c r="N2913" s="6"/>
      <c r="O2913" s="3"/>
      <c r="P2913" s="5"/>
    </row>
    <row r="2914" spans="14:16" x14ac:dyDescent="0.25">
      <c r="N2914" s="6"/>
      <c r="O2914" s="3"/>
      <c r="P2914" s="5"/>
    </row>
    <row r="2915" spans="14:16" x14ac:dyDescent="0.25">
      <c r="N2915" s="6"/>
      <c r="O2915" s="3"/>
      <c r="P2915" s="5"/>
    </row>
    <row r="2916" spans="14:16" x14ac:dyDescent="0.25">
      <c r="N2916" s="6"/>
      <c r="O2916" s="3"/>
      <c r="P2916" s="5"/>
    </row>
    <row r="2917" spans="14:16" x14ac:dyDescent="0.25">
      <c r="N2917" s="6"/>
      <c r="O2917" s="3"/>
      <c r="P2917" s="5"/>
    </row>
    <row r="2918" spans="14:16" x14ac:dyDescent="0.25">
      <c r="N2918" s="6"/>
      <c r="O2918" s="3"/>
      <c r="P2918" s="5"/>
    </row>
    <row r="2919" spans="14:16" x14ac:dyDescent="0.25">
      <c r="N2919" s="6"/>
      <c r="O2919" s="3"/>
      <c r="P2919" s="5"/>
    </row>
    <row r="2920" spans="14:16" x14ac:dyDescent="0.25">
      <c r="N2920" s="6"/>
      <c r="O2920" s="3"/>
      <c r="P2920" s="5"/>
    </row>
    <row r="2921" spans="14:16" x14ac:dyDescent="0.25">
      <c r="N2921" s="6"/>
      <c r="O2921" s="3"/>
      <c r="P2921" s="5"/>
    </row>
    <row r="2922" spans="14:16" x14ac:dyDescent="0.25">
      <c r="N2922" s="6"/>
      <c r="O2922" s="3"/>
      <c r="P2922" s="5"/>
    </row>
    <row r="2923" spans="14:16" x14ac:dyDescent="0.25">
      <c r="N2923" s="6"/>
      <c r="O2923" s="3"/>
      <c r="P2923" s="5"/>
    </row>
    <row r="2924" spans="14:16" x14ac:dyDescent="0.25">
      <c r="N2924" s="6"/>
      <c r="O2924" s="3"/>
      <c r="P2924" s="5"/>
    </row>
    <row r="2925" spans="14:16" x14ac:dyDescent="0.25">
      <c r="N2925" s="6"/>
      <c r="O2925" s="3"/>
      <c r="P2925" s="5"/>
    </row>
    <row r="2926" spans="14:16" x14ac:dyDescent="0.25">
      <c r="N2926" s="6"/>
      <c r="O2926" s="3"/>
      <c r="P2926" s="5"/>
    </row>
    <row r="2927" spans="14:16" x14ac:dyDescent="0.25">
      <c r="N2927" s="6"/>
      <c r="O2927" s="3"/>
      <c r="P2927" s="5"/>
    </row>
    <row r="2928" spans="14:16" x14ac:dyDescent="0.25">
      <c r="N2928" s="6"/>
      <c r="O2928" s="3"/>
      <c r="P2928" s="5"/>
    </row>
    <row r="2929" spans="14:16" x14ac:dyDescent="0.25">
      <c r="N2929" s="6"/>
      <c r="O2929" s="3"/>
      <c r="P2929" s="5"/>
    </row>
    <row r="2930" spans="14:16" x14ac:dyDescent="0.25">
      <c r="N2930" s="6"/>
      <c r="O2930" s="3"/>
      <c r="P2930" s="5"/>
    </row>
    <row r="2931" spans="14:16" x14ac:dyDescent="0.25">
      <c r="N2931" s="6"/>
      <c r="O2931" s="3"/>
      <c r="P2931" s="5"/>
    </row>
    <row r="2932" spans="14:16" x14ac:dyDescent="0.25">
      <c r="N2932" s="6"/>
      <c r="O2932" s="3"/>
      <c r="P2932" s="5"/>
    </row>
    <row r="2933" spans="14:16" x14ac:dyDescent="0.25">
      <c r="N2933" s="6"/>
      <c r="O2933" s="3"/>
      <c r="P2933" s="5"/>
    </row>
    <row r="2934" spans="14:16" x14ac:dyDescent="0.25">
      <c r="N2934" s="6"/>
      <c r="O2934" s="3"/>
      <c r="P2934" s="5"/>
    </row>
    <row r="2935" spans="14:16" x14ac:dyDescent="0.25">
      <c r="N2935" s="6"/>
      <c r="O2935" s="3"/>
      <c r="P2935" s="5"/>
    </row>
    <row r="2936" spans="14:16" x14ac:dyDescent="0.25">
      <c r="N2936" s="6"/>
      <c r="O2936" s="3"/>
      <c r="P2936" s="5"/>
    </row>
    <row r="2937" spans="14:16" x14ac:dyDescent="0.25">
      <c r="N2937" s="6"/>
      <c r="O2937" s="3"/>
      <c r="P2937" s="5"/>
    </row>
    <row r="2938" spans="14:16" x14ac:dyDescent="0.25">
      <c r="N2938" s="6"/>
      <c r="O2938" s="3"/>
      <c r="P2938" s="5"/>
    </row>
    <row r="2939" spans="14:16" x14ac:dyDescent="0.25">
      <c r="N2939" s="6"/>
      <c r="O2939" s="3"/>
      <c r="P2939" s="5"/>
    </row>
    <row r="2940" spans="14:16" x14ac:dyDescent="0.25">
      <c r="N2940" s="6"/>
      <c r="O2940" s="3"/>
      <c r="P2940" s="5"/>
    </row>
    <row r="2941" spans="14:16" x14ac:dyDescent="0.25">
      <c r="N2941" s="6"/>
      <c r="O2941" s="3"/>
      <c r="P2941" s="5"/>
    </row>
    <row r="2942" spans="14:16" x14ac:dyDescent="0.25">
      <c r="N2942" s="6"/>
      <c r="O2942" s="3"/>
      <c r="P2942" s="5"/>
    </row>
    <row r="2943" spans="14:16" x14ac:dyDescent="0.25">
      <c r="N2943" s="6"/>
      <c r="O2943" s="3"/>
      <c r="P2943" s="5"/>
    </row>
    <row r="2944" spans="14:16" x14ac:dyDescent="0.25">
      <c r="N2944" s="6"/>
      <c r="O2944" s="3"/>
      <c r="P2944" s="5"/>
    </row>
    <row r="2945" spans="14:16" x14ac:dyDescent="0.25">
      <c r="N2945" s="6"/>
      <c r="O2945" s="3"/>
      <c r="P2945" s="5"/>
    </row>
    <row r="2946" spans="14:16" x14ac:dyDescent="0.25">
      <c r="N2946" s="6"/>
      <c r="O2946" s="3"/>
      <c r="P2946" s="5"/>
    </row>
    <row r="2947" spans="14:16" x14ac:dyDescent="0.25">
      <c r="N2947" s="6"/>
      <c r="O2947" s="3"/>
      <c r="P2947" s="5"/>
    </row>
    <row r="2948" spans="14:16" x14ac:dyDescent="0.25">
      <c r="N2948" s="6"/>
      <c r="O2948" s="3"/>
      <c r="P2948" s="5"/>
    </row>
    <row r="2949" spans="14:16" x14ac:dyDescent="0.25">
      <c r="N2949" s="6"/>
      <c r="O2949" s="3"/>
      <c r="P2949" s="5"/>
    </row>
    <row r="2950" spans="14:16" x14ac:dyDescent="0.25">
      <c r="N2950" s="6"/>
      <c r="O2950" s="3"/>
      <c r="P2950" s="5"/>
    </row>
    <row r="2951" spans="14:16" x14ac:dyDescent="0.25">
      <c r="N2951" s="6"/>
      <c r="O2951" s="3"/>
      <c r="P2951" s="5"/>
    </row>
    <row r="2952" spans="14:16" x14ac:dyDescent="0.25">
      <c r="N2952" s="6"/>
      <c r="O2952" s="3"/>
      <c r="P2952" s="5"/>
    </row>
    <row r="2953" spans="14:16" x14ac:dyDescent="0.25">
      <c r="N2953" s="6"/>
      <c r="O2953" s="3"/>
      <c r="P2953" s="5"/>
    </row>
    <row r="2954" spans="14:16" x14ac:dyDescent="0.25">
      <c r="N2954" s="6"/>
      <c r="O2954" s="3"/>
      <c r="P2954" s="5"/>
    </row>
    <row r="2955" spans="14:16" x14ac:dyDescent="0.25">
      <c r="N2955" s="6"/>
      <c r="O2955" s="3"/>
      <c r="P2955" s="5"/>
    </row>
    <row r="2956" spans="14:16" x14ac:dyDescent="0.25">
      <c r="N2956" s="6"/>
      <c r="O2956" s="3"/>
      <c r="P2956" s="5"/>
    </row>
    <row r="2957" spans="14:16" x14ac:dyDescent="0.25">
      <c r="N2957" s="6"/>
      <c r="O2957" s="3"/>
      <c r="P2957" s="5"/>
    </row>
    <row r="2958" spans="14:16" x14ac:dyDescent="0.25">
      <c r="N2958" s="6"/>
      <c r="O2958" s="3"/>
      <c r="P2958" s="5"/>
    </row>
    <row r="2959" spans="14:16" x14ac:dyDescent="0.25">
      <c r="N2959" s="6"/>
      <c r="O2959" s="3"/>
      <c r="P2959" s="5"/>
    </row>
    <row r="2960" spans="14:16" x14ac:dyDescent="0.25">
      <c r="N2960" s="6"/>
      <c r="O2960" s="3"/>
      <c r="P2960" s="5"/>
    </row>
    <row r="2961" spans="14:16" x14ac:dyDescent="0.25">
      <c r="N2961" s="6"/>
      <c r="O2961" s="3"/>
      <c r="P2961" s="5"/>
    </row>
    <row r="2962" spans="14:16" x14ac:dyDescent="0.25">
      <c r="N2962" s="6"/>
      <c r="O2962" s="3"/>
      <c r="P2962" s="5"/>
    </row>
    <row r="2963" spans="14:16" x14ac:dyDescent="0.25">
      <c r="N2963" s="6"/>
      <c r="O2963" s="3"/>
      <c r="P2963" s="5"/>
    </row>
    <row r="2964" spans="14:16" x14ac:dyDescent="0.25">
      <c r="N2964" s="6"/>
      <c r="O2964" s="3"/>
      <c r="P2964" s="5"/>
    </row>
    <row r="2965" spans="14:16" x14ac:dyDescent="0.25">
      <c r="N2965" s="6"/>
      <c r="O2965" s="3"/>
      <c r="P2965" s="5"/>
    </row>
    <row r="2966" spans="14:16" x14ac:dyDescent="0.25">
      <c r="N2966" s="6"/>
      <c r="O2966" s="3"/>
      <c r="P2966" s="5"/>
    </row>
    <row r="2967" spans="14:16" x14ac:dyDescent="0.25">
      <c r="N2967" s="6"/>
      <c r="O2967" s="3"/>
      <c r="P2967" s="5"/>
    </row>
    <row r="2968" spans="14:16" x14ac:dyDescent="0.25">
      <c r="N2968" s="6"/>
      <c r="O2968" s="3"/>
      <c r="P2968" s="5"/>
    </row>
    <row r="2969" spans="14:16" x14ac:dyDescent="0.25">
      <c r="N2969" s="6"/>
      <c r="O2969" s="3"/>
      <c r="P2969" s="5"/>
    </row>
    <row r="2970" spans="14:16" x14ac:dyDescent="0.25">
      <c r="N2970" s="6"/>
      <c r="O2970" s="3"/>
      <c r="P2970" s="5"/>
    </row>
    <row r="2971" spans="14:16" x14ac:dyDescent="0.25">
      <c r="N2971" s="6"/>
      <c r="O2971" s="3"/>
      <c r="P2971" s="5"/>
    </row>
    <row r="2972" spans="14:16" x14ac:dyDescent="0.25">
      <c r="N2972" s="6"/>
      <c r="O2972" s="3"/>
      <c r="P2972" s="5"/>
    </row>
    <row r="2973" spans="14:16" x14ac:dyDescent="0.25">
      <c r="N2973" s="6"/>
      <c r="O2973" s="3"/>
      <c r="P2973" s="5"/>
    </row>
    <row r="2974" spans="14:16" x14ac:dyDescent="0.25">
      <c r="N2974" s="6"/>
      <c r="O2974" s="3"/>
      <c r="P2974" s="5"/>
    </row>
    <row r="2975" spans="14:16" x14ac:dyDescent="0.25">
      <c r="N2975" s="6"/>
      <c r="O2975" s="3"/>
      <c r="P2975" s="5"/>
    </row>
    <row r="2976" spans="14:16" x14ac:dyDescent="0.25">
      <c r="N2976" s="6"/>
      <c r="O2976" s="3"/>
      <c r="P2976" s="5"/>
    </row>
    <row r="2977" spans="14:16" x14ac:dyDescent="0.25">
      <c r="N2977" s="6"/>
      <c r="O2977" s="3"/>
      <c r="P2977" s="5"/>
    </row>
    <row r="2978" spans="14:16" x14ac:dyDescent="0.25">
      <c r="N2978" s="6"/>
      <c r="O2978" s="3"/>
      <c r="P2978" s="5"/>
    </row>
    <row r="2979" spans="14:16" x14ac:dyDescent="0.25">
      <c r="N2979" s="6"/>
      <c r="O2979" s="3"/>
      <c r="P2979" s="5"/>
    </row>
    <row r="2980" spans="14:16" x14ac:dyDescent="0.25">
      <c r="N2980" s="6"/>
      <c r="O2980" s="3"/>
      <c r="P2980" s="5"/>
    </row>
    <row r="2981" spans="14:16" x14ac:dyDescent="0.25">
      <c r="N2981" s="6"/>
      <c r="O2981" s="3"/>
      <c r="P2981" s="5"/>
    </row>
    <row r="2982" spans="14:16" x14ac:dyDescent="0.25">
      <c r="N2982" s="6"/>
      <c r="O2982" s="3"/>
      <c r="P2982" s="5"/>
    </row>
    <row r="2983" spans="14:16" x14ac:dyDescent="0.25">
      <c r="N2983" s="6"/>
      <c r="O2983" s="3"/>
      <c r="P2983" s="5"/>
    </row>
    <row r="2984" spans="14:16" x14ac:dyDescent="0.25">
      <c r="N2984" s="6"/>
      <c r="O2984" s="3"/>
      <c r="P2984" s="5"/>
    </row>
    <row r="2985" spans="14:16" x14ac:dyDescent="0.25">
      <c r="N2985" s="6"/>
      <c r="O2985" s="3"/>
      <c r="P2985" s="5"/>
    </row>
    <row r="2986" spans="14:16" x14ac:dyDescent="0.25">
      <c r="N2986" s="6"/>
      <c r="O2986" s="3"/>
      <c r="P2986" s="5"/>
    </row>
    <row r="2987" spans="14:16" x14ac:dyDescent="0.25">
      <c r="N2987" s="6"/>
      <c r="O2987" s="3"/>
      <c r="P2987" s="5"/>
    </row>
    <row r="2988" spans="14:16" x14ac:dyDescent="0.25">
      <c r="N2988" s="6"/>
      <c r="O2988" s="3"/>
      <c r="P2988" s="5"/>
    </row>
    <row r="2989" spans="14:16" x14ac:dyDescent="0.25">
      <c r="N2989" s="6"/>
      <c r="O2989" s="3"/>
      <c r="P2989" s="5"/>
    </row>
    <row r="2990" spans="14:16" x14ac:dyDescent="0.25">
      <c r="N2990" s="6"/>
      <c r="O2990" s="3"/>
      <c r="P2990" s="5"/>
    </row>
    <row r="2991" spans="14:16" x14ac:dyDescent="0.25">
      <c r="N2991" s="6"/>
      <c r="O2991" s="3"/>
      <c r="P2991" s="5"/>
    </row>
    <row r="2992" spans="14:16" x14ac:dyDescent="0.25">
      <c r="N2992" s="6"/>
      <c r="O2992" s="3"/>
      <c r="P2992" s="5"/>
    </row>
    <row r="2993" spans="14:16" x14ac:dyDescent="0.25">
      <c r="N2993" s="6"/>
      <c r="O2993" s="3"/>
      <c r="P2993" s="5"/>
    </row>
    <row r="2994" spans="14:16" x14ac:dyDescent="0.25">
      <c r="N2994" s="6"/>
      <c r="O2994" s="3"/>
      <c r="P2994" s="5"/>
    </row>
    <row r="2995" spans="14:16" x14ac:dyDescent="0.25">
      <c r="N2995" s="6"/>
      <c r="O2995" s="3"/>
      <c r="P2995" s="5"/>
    </row>
    <row r="2996" spans="14:16" x14ac:dyDescent="0.25">
      <c r="N2996" s="6"/>
      <c r="O2996" s="3"/>
      <c r="P2996" s="5"/>
    </row>
    <row r="2997" spans="14:16" x14ac:dyDescent="0.25">
      <c r="N2997" s="6"/>
      <c r="O2997" s="3"/>
      <c r="P2997" s="5"/>
    </row>
    <row r="2998" spans="14:16" x14ac:dyDescent="0.25">
      <c r="N2998" s="6"/>
      <c r="O2998" s="3"/>
      <c r="P2998" s="5"/>
    </row>
    <row r="2999" spans="14:16" x14ac:dyDescent="0.25">
      <c r="N2999" s="6"/>
      <c r="O2999" s="3"/>
      <c r="P2999" s="5"/>
    </row>
    <row r="3000" spans="14:16" x14ac:dyDescent="0.25">
      <c r="N3000" s="6"/>
      <c r="O3000" s="3"/>
      <c r="P3000" s="5"/>
    </row>
    <row r="3001" spans="14:16" x14ac:dyDescent="0.25">
      <c r="N3001" s="6"/>
      <c r="O3001" s="3"/>
      <c r="P3001" s="5"/>
    </row>
    <row r="3002" spans="14:16" x14ac:dyDescent="0.25">
      <c r="N3002" s="6"/>
      <c r="O3002" s="3"/>
      <c r="P3002" s="5"/>
    </row>
    <row r="3003" spans="14:16" x14ac:dyDescent="0.25">
      <c r="N3003" s="6"/>
      <c r="O3003" s="3"/>
      <c r="P3003" s="5"/>
    </row>
    <row r="3004" spans="14:16" x14ac:dyDescent="0.25">
      <c r="N3004" s="6"/>
      <c r="O3004" s="3"/>
      <c r="P3004" s="5"/>
    </row>
    <row r="3005" spans="14:16" x14ac:dyDescent="0.25">
      <c r="N3005" s="6"/>
      <c r="O3005" s="3"/>
      <c r="P3005" s="5"/>
    </row>
    <row r="3006" spans="14:16" x14ac:dyDescent="0.25">
      <c r="N3006" s="6"/>
      <c r="O3006" s="3"/>
      <c r="P3006" s="5"/>
    </row>
    <row r="3007" spans="14:16" x14ac:dyDescent="0.25">
      <c r="N3007" s="6"/>
      <c r="O3007" s="3"/>
      <c r="P3007" s="5"/>
    </row>
    <row r="3008" spans="14:16" x14ac:dyDescent="0.25">
      <c r="N3008" s="6"/>
      <c r="O3008" s="3"/>
      <c r="P3008" s="5"/>
    </row>
    <row r="3009" spans="14:16" x14ac:dyDescent="0.25">
      <c r="N3009" s="6"/>
      <c r="O3009" s="3"/>
      <c r="P3009" s="5"/>
    </row>
    <row r="3010" spans="14:16" x14ac:dyDescent="0.25">
      <c r="N3010" s="6"/>
      <c r="O3010" s="3"/>
      <c r="P3010" s="5"/>
    </row>
    <row r="3011" spans="14:16" x14ac:dyDescent="0.25">
      <c r="N3011" s="6"/>
      <c r="O3011" s="3"/>
      <c r="P3011" s="5"/>
    </row>
    <row r="3012" spans="14:16" x14ac:dyDescent="0.25">
      <c r="N3012" s="6"/>
      <c r="O3012" s="3"/>
      <c r="P3012" s="5"/>
    </row>
    <row r="3013" spans="14:16" x14ac:dyDescent="0.25">
      <c r="N3013" s="6"/>
      <c r="O3013" s="3"/>
      <c r="P3013" s="5"/>
    </row>
    <row r="3014" spans="14:16" x14ac:dyDescent="0.25">
      <c r="N3014" s="6"/>
      <c r="O3014" s="3"/>
      <c r="P3014" s="5"/>
    </row>
    <row r="3015" spans="14:16" x14ac:dyDescent="0.25">
      <c r="N3015" s="6"/>
      <c r="O3015" s="3"/>
      <c r="P3015" s="5"/>
    </row>
    <row r="3016" spans="14:16" x14ac:dyDescent="0.25">
      <c r="N3016" s="6"/>
      <c r="O3016" s="3"/>
      <c r="P3016" s="5"/>
    </row>
    <row r="3017" spans="14:16" x14ac:dyDescent="0.25">
      <c r="N3017" s="6"/>
      <c r="O3017" s="3"/>
      <c r="P3017" s="5"/>
    </row>
    <row r="3018" spans="14:16" x14ac:dyDescent="0.25">
      <c r="N3018" s="6"/>
      <c r="O3018" s="3"/>
      <c r="P3018" s="5"/>
    </row>
    <row r="3019" spans="14:16" x14ac:dyDescent="0.25">
      <c r="N3019" s="6"/>
      <c r="O3019" s="3"/>
      <c r="P3019" s="5"/>
    </row>
    <row r="3020" spans="14:16" x14ac:dyDescent="0.25">
      <c r="N3020" s="6"/>
      <c r="O3020" s="3"/>
      <c r="P3020" s="5"/>
    </row>
    <row r="3021" spans="14:16" x14ac:dyDescent="0.25">
      <c r="N3021" s="6"/>
      <c r="O3021" s="3"/>
      <c r="P3021" s="5"/>
    </row>
    <row r="3022" spans="14:16" x14ac:dyDescent="0.25">
      <c r="N3022" s="6"/>
      <c r="O3022" s="3"/>
      <c r="P3022" s="5"/>
    </row>
    <row r="3023" spans="14:16" x14ac:dyDescent="0.25">
      <c r="N3023" s="6"/>
      <c r="O3023" s="3"/>
      <c r="P3023" s="5"/>
    </row>
    <row r="3024" spans="14:16" x14ac:dyDescent="0.25">
      <c r="N3024" s="6"/>
      <c r="O3024" s="3"/>
      <c r="P3024" s="5"/>
    </row>
    <row r="3025" spans="14:16" x14ac:dyDescent="0.25">
      <c r="N3025" s="6"/>
      <c r="O3025" s="3"/>
      <c r="P3025" s="5"/>
    </row>
    <row r="3026" spans="14:16" x14ac:dyDescent="0.25">
      <c r="N3026" s="6"/>
      <c r="O3026" s="3"/>
      <c r="P3026" s="5"/>
    </row>
    <row r="3027" spans="14:16" x14ac:dyDescent="0.25">
      <c r="N3027" s="6"/>
      <c r="O3027" s="3"/>
      <c r="P3027" s="5"/>
    </row>
    <row r="3028" spans="14:16" x14ac:dyDescent="0.25">
      <c r="N3028" s="6"/>
      <c r="O3028" s="3"/>
      <c r="P3028" s="5"/>
    </row>
    <row r="3029" spans="14:16" x14ac:dyDescent="0.25">
      <c r="N3029" s="6"/>
      <c r="O3029" s="3"/>
      <c r="P3029" s="5"/>
    </row>
    <row r="3030" spans="14:16" x14ac:dyDescent="0.25">
      <c r="N3030" s="6"/>
      <c r="O3030" s="3"/>
      <c r="P3030" s="5"/>
    </row>
    <row r="3031" spans="14:16" x14ac:dyDescent="0.25">
      <c r="N3031" s="6"/>
      <c r="O3031" s="3"/>
      <c r="P3031" s="5"/>
    </row>
    <row r="3032" spans="14:16" x14ac:dyDescent="0.25">
      <c r="N3032" s="6"/>
      <c r="O3032" s="3"/>
      <c r="P3032" s="5"/>
    </row>
    <row r="3033" spans="14:16" x14ac:dyDescent="0.25">
      <c r="N3033" s="6"/>
      <c r="O3033" s="3"/>
      <c r="P3033" s="5"/>
    </row>
    <row r="3034" spans="14:16" x14ac:dyDescent="0.25">
      <c r="N3034" s="6"/>
      <c r="O3034" s="3"/>
      <c r="P3034" s="5"/>
    </row>
    <row r="3035" spans="14:16" x14ac:dyDescent="0.25">
      <c r="N3035" s="6"/>
      <c r="O3035" s="3"/>
      <c r="P3035" s="5"/>
    </row>
    <row r="3036" spans="14:16" x14ac:dyDescent="0.25">
      <c r="N3036" s="6"/>
      <c r="O3036" s="3"/>
      <c r="P3036" s="5"/>
    </row>
    <row r="3037" spans="14:16" x14ac:dyDescent="0.25">
      <c r="N3037" s="6"/>
      <c r="O3037" s="3"/>
      <c r="P3037" s="5"/>
    </row>
    <row r="3038" spans="14:16" x14ac:dyDescent="0.25">
      <c r="N3038" s="6"/>
      <c r="O3038" s="3"/>
      <c r="P3038" s="5"/>
    </row>
    <row r="3039" spans="14:16" x14ac:dyDescent="0.25">
      <c r="N3039" s="6"/>
      <c r="O3039" s="3"/>
      <c r="P3039" s="5"/>
    </row>
    <row r="3040" spans="14:16" x14ac:dyDescent="0.25">
      <c r="N3040" s="6"/>
      <c r="O3040" s="3"/>
      <c r="P3040" s="5"/>
    </row>
    <row r="3041" spans="14:16" x14ac:dyDescent="0.25">
      <c r="N3041" s="6"/>
      <c r="O3041" s="3"/>
      <c r="P3041" s="5"/>
    </row>
    <row r="3042" spans="14:16" x14ac:dyDescent="0.25">
      <c r="N3042" s="6"/>
      <c r="O3042" s="3"/>
      <c r="P3042" s="5"/>
    </row>
    <row r="3043" spans="14:16" x14ac:dyDescent="0.25">
      <c r="N3043" s="6"/>
      <c r="O3043" s="3"/>
      <c r="P3043" s="5"/>
    </row>
    <row r="3044" spans="14:16" x14ac:dyDescent="0.25">
      <c r="N3044" s="6"/>
      <c r="O3044" s="3"/>
      <c r="P3044" s="5"/>
    </row>
    <row r="3045" spans="14:16" x14ac:dyDescent="0.25">
      <c r="N3045" s="6"/>
      <c r="O3045" s="3"/>
      <c r="P3045" s="5"/>
    </row>
    <row r="3046" spans="14:16" x14ac:dyDescent="0.25">
      <c r="N3046" s="6"/>
      <c r="O3046" s="3"/>
      <c r="P3046" s="5"/>
    </row>
    <row r="3047" spans="14:16" x14ac:dyDescent="0.25">
      <c r="N3047" s="6"/>
      <c r="O3047" s="3"/>
      <c r="P3047" s="5"/>
    </row>
    <row r="3048" spans="14:16" x14ac:dyDescent="0.25">
      <c r="N3048" s="6"/>
      <c r="O3048" s="3"/>
      <c r="P3048" s="5"/>
    </row>
    <row r="3049" spans="14:16" x14ac:dyDescent="0.25">
      <c r="N3049" s="6"/>
      <c r="O3049" s="3"/>
      <c r="P3049" s="5"/>
    </row>
    <row r="3050" spans="14:16" x14ac:dyDescent="0.25">
      <c r="N3050" s="6"/>
      <c r="O3050" s="3"/>
      <c r="P3050" s="5"/>
    </row>
    <row r="3051" spans="14:16" x14ac:dyDescent="0.25">
      <c r="N3051" s="6"/>
      <c r="O3051" s="3"/>
      <c r="P3051" s="5"/>
    </row>
    <row r="3052" spans="14:16" x14ac:dyDescent="0.25">
      <c r="N3052" s="6"/>
      <c r="O3052" s="3"/>
      <c r="P3052" s="5"/>
    </row>
    <row r="3053" spans="14:16" x14ac:dyDescent="0.25">
      <c r="N3053" s="6"/>
      <c r="O3053" s="3"/>
      <c r="P3053" s="5"/>
    </row>
    <row r="3054" spans="14:16" x14ac:dyDescent="0.25">
      <c r="N3054" s="6"/>
      <c r="O3054" s="3"/>
      <c r="P3054" s="5"/>
    </row>
    <row r="3055" spans="14:16" x14ac:dyDescent="0.25">
      <c r="N3055" s="6"/>
      <c r="O3055" s="3"/>
      <c r="P3055" s="5"/>
    </row>
    <row r="3056" spans="14:16" x14ac:dyDescent="0.25">
      <c r="N3056" s="6"/>
      <c r="O3056" s="3"/>
      <c r="P3056" s="5"/>
    </row>
    <row r="3057" spans="14:16" x14ac:dyDescent="0.25">
      <c r="N3057" s="6"/>
      <c r="O3057" s="3"/>
      <c r="P3057" s="5"/>
    </row>
    <row r="3058" spans="14:16" x14ac:dyDescent="0.25">
      <c r="N3058" s="6"/>
      <c r="O3058" s="3"/>
      <c r="P3058" s="5"/>
    </row>
    <row r="3059" spans="14:16" x14ac:dyDescent="0.25">
      <c r="N3059" s="6"/>
      <c r="O3059" s="3"/>
      <c r="P3059" s="5"/>
    </row>
    <row r="3060" spans="14:16" x14ac:dyDescent="0.25">
      <c r="N3060" s="6"/>
      <c r="O3060" s="3"/>
      <c r="P3060" s="5"/>
    </row>
    <row r="3061" spans="14:16" x14ac:dyDescent="0.25">
      <c r="N3061" s="6"/>
      <c r="O3061" s="3"/>
      <c r="P3061" s="5"/>
    </row>
    <row r="3062" spans="14:16" x14ac:dyDescent="0.25">
      <c r="N3062" s="6"/>
      <c r="O3062" s="3"/>
      <c r="P3062" s="5"/>
    </row>
    <row r="3063" spans="14:16" x14ac:dyDescent="0.25">
      <c r="N3063" s="6"/>
      <c r="O3063" s="3"/>
      <c r="P3063" s="5"/>
    </row>
    <row r="3064" spans="14:16" x14ac:dyDescent="0.25">
      <c r="N3064" s="6"/>
      <c r="O3064" s="3"/>
      <c r="P3064" s="5"/>
    </row>
    <row r="3065" spans="14:16" x14ac:dyDescent="0.25">
      <c r="N3065" s="6"/>
      <c r="O3065" s="3"/>
      <c r="P3065" s="5"/>
    </row>
    <row r="3066" spans="14:16" x14ac:dyDescent="0.25">
      <c r="N3066" s="6"/>
      <c r="O3066" s="3"/>
      <c r="P3066" s="5"/>
    </row>
    <row r="3067" spans="14:16" x14ac:dyDescent="0.25">
      <c r="N3067" s="6"/>
      <c r="O3067" s="3"/>
      <c r="P3067" s="5"/>
    </row>
    <row r="3068" spans="14:16" x14ac:dyDescent="0.25">
      <c r="N3068" s="6"/>
      <c r="O3068" s="3"/>
      <c r="P3068" s="5"/>
    </row>
    <row r="3069" spans="14:16" x14ac:dyDescent="0.25">
      <c r="N3069" s="6"/>
      <c r="O3069" s="3"/>
      <c r="P3069" s="5"/>
    </row>
    <row r="3070" spans="14:16" x14ac:dyDescent="0.25">
      <c r="N3070" s="6"/>
      <c r="O3070" s="3"/>
      <c r="P3070" s="5"/>
    </row>
    <row r="3071" spans="14:16" x14ac:dyDescent="0.25">
      <c r="N3071" s="6"/>
      <c r="O3071" s="3"/>
      <c r="P3071" s="5"/>
    </row>
    <row r="3072" spans="14:16" x14ac:dyDescent="0.25">
      <c r="N3072" s="6"/>
      <c r="O3072" s="3"/>
      <c r="P3072" s="5"/>
    </row>
    <row r="3073" spans="14:16" x14ac:dyDescent="0.25">
      <c r="N3073" s="6"/>
      <c r="O3073" s="3"/>
      <c r="P3073" s="5"/>
    </row>
    <row r="3074" spans="14:16" x14ac:dyDescent="0.25">
      <c r="N3074" s="6"/>
      <c r="O3074" s="3"/>
      <c r="P3074" s="5"/>
    </row>
    <row r="3075" spans="14:16" x14ac:dyDescent="0.25">
      <c r="N3075" s="6"/>
      <c r="O3075" s="3"/>
      <c r="P3075" s="5"/>
    </row>
    <row r="3076" spans="14:16" x14ac:dyDescent="0.25">
      <c r="N3076" s="6"/>
      <c r="O3076" s="3"/>
      <c r="P3076" s="5"/>
    </row>
    <row r="3077" spans="14:16" x14ac:dyDescent="0.25">
      <c r="N3077" s="6"/>
      <c r="O3077" s="3"/>
      <c r="P3077" s="5"/>
    </row>
    <row r="3078" spans="14:16" x14ac:dyDescent="0.25">
      <c r="N3078" s="6"/>
      <c r="O3078" s="3"/>
      <c r="P3078" s="5"/>
    </row>
    <row r="3079" spans="14:16" x14ac:dyDescent="0.25">
      <c r="N3079" s="6"/>
      <c r="O3079" s="3"/>
      <c r="P3079" s="5"/>
    </row>
    <row r="3080" spans="14:16" x14ac:dyDescent="0.25">
      <c r="N3080" s="6"/>
      <c r="O3080" s="3"/>
      <c r="P3080" s="5"/>
    </row>
    <row r="3081" spans="14:16" x14ac:dyDescent="0.25">
      <c r="N3081" s="6"/>
      <c r="O3081" s="3"/>
      <c r="P3081" s="5"/>
    </row>
    <row r="3082" spans="14:16" x14ac:dyDescent="0.25">
      <c r="N3082" s="6"/>
      <c r="O3082" s="3"/>
      <c r="P3082" s="5"/>
    </row>
    <row r="3083" spans="14:16" x14ac:dyDescent="0.25">
      <c r="N3083" s="6"/>
      <c r="O3083" s="3"/>
      <c r="P3083" s="5"/>
    </row>
    <row r="3084" spans="14:16" x14ac:dyDescent="0.25">
      <c r="N3084" s="6"/>
      <c r="O3084" s="3"/>
      <c r="P3084" s="5"/>
    </row>
    <row r="3085" spans="14:16" x14ac:dyDescent="0.25">
      <c r="N3085" s="6"/>
      <c r="O3085" s="3"/>
      <c r="P3085" s="5"/>
    </row>
    <row r="3086" spans="14:16" x14ac:dyDescent="0.25">
      <c r="N3086" s="6"/>
      <c r="O3086" s="3"/>
      <c r="P3086" s="5"/>
    </row>
    <row r="3087" spans="14:16" x14ac:dyDescent="0.25">
      <c r="N3087" s="6"/>
      <c r="O3087" s="3"/>
      <c r="P3087" s="5"/>
    </row>
    <row r="3088" spans="14:16" x14ac:dyDescent="0.25">
      <c r="N3088" s="6"/>
      <c r="O3088" s="3"/>
      <c r="P3088" s="5"/>
    </row>
    <row r="3089" spans="14:16" x14ac:dyDescent="0.25">
      <c r="N3089" s="6"/>
      <c r="O3089" s="3"/>
      <c r="P3089" s="5"/>
    </row>
    <row r="3090" spans="14:16" x14ac:dyDescent="0.25">
      <c r="N3090" s="6"/>
      <c r="O3090" s="3"/>
      <c r="P3090" s="5"/>
    </row>
    <row r="3091" spans="14:16" x14ac:dyDescent="0.25">
      <c r="N3091" s="6"/>
      <c r="O3091" s="3"/>
      <c r="P3091" s="5"/>
    </row>
    <row r="3092" spans="14:16" x14ac:dyDescent="0.25">
      <c r="N3092" s="6"/>
      <c r="O3092" s="3"/>
      <c r="P3092" s="5"/>
    </row>
    <row r="3093" spans="14:16" x14ac:dyDescent="0.25">
      <c r="N3093" s="6"/>
      <c r="O3093" s="3"/>
      <c r="P3093" s="5"/>
    </row>
    <row r="3094" spans="14:16" x14ac:dyDescent="0.25">
      <c r="N3094" s="6"/>
      <c r="O3094" s="3"/>
      <c r="P3094" s="5"/>
    </row>
    <row r="3095" spans="14:16" x14ac:dyDescent="0.25">
      <c r="N3095" s="6"/>
      <c r="O3095" s="3"/>
      <c r="P3095" s="5"/>
    </row>
    <row r="3096" spans="14:16" x14ac:dyDescent="0.25">
      <c r="N3096" s="6"/>
      <c r="O3096" s="3"/>
      <c r="P3096" s="5"/>
    </row>
    <row r="3097" spans="14:16" x14ac:dyDescent="0.25">
      <c r="N3097" s="6"/>
      <c r="O3097" s="3"/>
      <c r="P3097" s="5"/>
    </row>
    <row r="3098" spans="14:16" x14ac:dyDescent="0.25">
      <c r="N3098" s="6"/>
      <c r="O3098" s="3"/>
      <c r="P3098" s="5"/>
    </row>
    <row r="3099" spans="14:16" x14ac:dyDescent="0.25">
      <c r="N3099" s="6"/>
      <c r="O3099" s="3"/>
      <c r="P3099" s="5"/>
    </row>
    <row r="3100" spans="14:16" x14ac:dyDescent="0.25">
      <c r="N3100" s="6"/>
      <c r="O3100" s="3"/>
      <c r="P3100" s="5"/>
    </row>
    <row r="3101" spans="14:16" x14ac:dyDescent="0.25">
      <c r="N3101" s="6"/>
      <c r="O3101" s="3"/>
      <c r="P3101" s="5"/>
    </row>
    <row r="3102" spans="14:16" x14ac:dyDescent="0.25">
      <c r="N3102" s="6"/>
      <c r="O3102" s="3"/>
      <c r="P3102" s="5"/>
    </row>
    <row r="3103" spans="14:16" x14ac:dyDescent="0.25">
      <c r="N3103" s="6"/>
      <c r="O3103" s="3"/>
      <c r="P3103" s="5"/>
    </row>
    <row r="3104" spans="14:16" x14ac:dyDescent="0.25">
      <c r="N3104" s="6"/>
      <c r="O3104" s="3"/>
      <c r="P3104" s="5"/>
    </row>
    <row r="3105" spans="14:16" x14ac:dyDescent="0.25">
      <c r="N3105" s="6"/>
      <c r="O3105" s="3"/>
      <c r="P3105" s="5"/>
    </row>
    <row r="3106" spans="14:16" x14ac:dyDescent="0.25">
      <c r="N3106" s="6"/>
      <c r="O3106" s="3"/>
      <c r="P3106" s="5"/>
    </row>
    <row r="3107" spans="14:16" x14ac:dyDescent="0.25">
      <c r="N3107" s="6"/>
      <c r="O3107" s="3"/>
      <c r="P3107" s="5"/>
    </row>
    <row r="3108" spans="14:16" x14ac:dyDescent="0.25">
      <c r="N3108" s="6"/>
      <c r="O3108" s="3"/>
      <c r="P3108" s="5"/>
    </row>
    <row r="3109" spans="14:16" x14ac:dyDescent="0.25">
      <c r="N3109" s="6"/>
      <c r="O3109" s="3"/>
      <c r="P3109" s="5"/>
    </row>
    <row r="3110" spans="14:16" x14ac:dyDescent="0.25">
      <c r="N3110" s="6"/>
      <c r="O3110" s="3"/>
      <c r="P3110" s="5"/>
    </row>
    <row r="3111" spans="14:16" x14ac:dyDescent="0.25">
      <c r="N3111" s="6"/>
      <c r="O3111" s="3"/>
      <c r="P3111" s="5"/>
    </row>
    <row r="3112" spans="14:16" x14ac:dyDescent="0.25">
      <c r="N3112" s="6"/>
      <c r="O3112" s="3"/>
      <c r="P3112" s="5"/>
    </row>
    <row r="3113" spans="14:16" x14ac:dyDescent="0.25">
      <c r="N3113" s="6"/>
      <c r="O3113" s="3"/>
      <c r="P3113" s="5"/>
    </row>
    <row r="3114" spans="14:16" x14ac:dyDescent="0.25">
      <c r="N3114" s="6"/>
      <c r="O3114" s="3"/>
      <c r="P3114" s="5"/>
    </row>
    <row r="3115" spans="14:16" x14ac:dyDescent="0.25">
      <c r="N3115" s="6"/>
      <c r="O3115" s="3"/>
      <c r="P3115" s="5"/>
    </row>
    <row r="3116" spans="14:16" x14ac:dyDescent="0.25">
      <c r="N3116" s="6"/>
      <c r="O3116" s="3"/>
      <c r="P3116" s="5"/>
    </row>
    <row r="3117" spans="14:16" x14ac:dyDescent="0.25">
      <c r="N3117" s="6"/>
      <c r="O3117" s="3"/>
      <c r="P3117" s="5"/>
    </row>
    <row r="3118" spans="14:16" x14ac:dyDescent="0.25">
      <c r="N3118" s="6"/>
      <c r="O3118" s="3"/>
      <c r="P3118" s="5"/>
    </row>
    <row r="3119" spans="14:16" x14ac:dyDescent="0.25">
      <c r="N3119" s="6"/>
      <c r="O3119" s="3"/>
      <c r="P3119" s="5"/>
    </row>
    <row r="3120" spans="14:16" x14ac:dyDescent="0.25">
      <c r="N3120" s="6"/>
      <c r="O3120" s="3"/>
      <c r="P3120" s="5"/>
    </row>
    <row r="3121" spans="14:16" x14ac:dyDescent="0.25">
      <c r="N3121" s="6"/>
      <c r="O3121" s="3"/>
      <c r="P3121" s="5"/>
    </row>
    <row r="3122" spans="14:16" x14ac:dyDescent="0.25">
      <c r="N3122" s="6"/>
      <c r="O3122" s="3"/>
      <c r="P3122" s="5"/>
    </row>
    <row r="3123" spans="14:16" x14ac:dyDescent="0.25">
      <c r="N3123" s="6"/>
      <c r="O3123" s="3"/>
      <c r="P3123" s="5"/>
    </row>
    <row r="3124" spans="14:16" x14ac:dyDescent="0.25">
      <c r="N3124" s="6"/>
      <c r="O3124" s="3"/>
      <c r="P3124" s="5"/>
    </row>
    <row r="3125" spans="14:16" x14ac:dyDescent="0.25">
      <c r="N3125" s="6"/>
      <c r="O3125" s="3"/>
      <c r="P3125" s="5"/>
    </row>
    <row r="3126" spans="14:16" x14ac:dyDescent="0.25">
      <c r="N3126" s="6"/>
      <c r="O3126" s="3"/>
      <c r="P3126" s="5"/>
    </row>
    <row r="3127" spans="14:16" x14ac:dyDescent="0.25">
      <c r="N3127" s="6"/>
      <c r="O3127" s="3"/>
      <c r="P3127" s="5"/>
    </row>
    <row r="3128" spans="14:16" x14ac:dyDescent="0.25">
      <c r="N3128" s="6"/>
      <c r="O3128" s="3"/>
      <c r="P3128" s="5"/>
    </row>
    <row r="3129" spans="14:16" x14ac:dyDescent="0.25">
      <c r="N3129" s="6"/>
      <c r="O3129" s="3"/>
      <c r="P3129" s="5"/>
    </row>
    <row r="3130" spans="14:16" x14ac:dyDescent="0.25">
      <c r="N3130" s="6"/>
      <c r="O3130" s="3"/>
      <c r="P3130" s="5"/>
    </row>
    <row r="3131" spans="14:16" x14ac:dyDescent="0.25">
      <c r="N3131" s="6"/>
      <c r="O3131" s="3"/>
      <c r="P3131" s="5"/>
    </row>
    <row r="3132" spans="14:16" x14ac:dyDescent="0.25">
      <c r="N3132" s="6"/>
      <c r="O3132" s="3"/>
      <c r="P3132" s="5"/>
    </row>
    <row r="3133" spans="14:16" x14ac:dyDescent="0.25">
      <c r="N3133" s="6"/>
      <c r="O3133" s="3"/>
      <c r="P3133" s="5"/>
    </row>
    <row r="3134" spans="14:16" x14ac:dyDescent="0.25">
      <c r="N3134" s="6"/>
      <c r="O3134" s="3"/>
      <c r="P3134" s="5"/>
    </row>
    <row r="3135" spans="14:16" x14ac:dyDescent="0.25">
      <c r="N3135" s="6"/>
      <c r="O3135" s="3"/>
      <c r="P3135" s="5"/>
    </row>
    <row r="3136" spans="14:16" x14ac:dyDescent="0.25">
      <c r="N3136" s="6"/>
      <c r="O3136" s="3"/>
      <c r="P3136" s="5"/>
    </row>
    <row r="3137" spans="14:16" x14ac:dyDescent="0.25">
      <c r="N3137" s="6"/>
      <c r="O3137" s="3"/>
      <c r="P3137" s="5"/>
    </row>
    <row r="3138" spans="14:16" x14ac:dyDescent="0.25">
      <c r="N3138" s="6"/>
      <c r="O3138" s="3"/>
      <c r="P3138" s="5"/>
    </row>
    <row r="3139" spans="14:16" x14ac:dyDescent="0.25">
      <c r="N3139" s="6"/>
      <c r="O3139" s="3"/>
      <c r="P3139" s="5"/>
    </row>
    <row r="3140" spans="14:16" x14ac:dyDescent="0.25">
      <c r="N3140" s="6"/>
      <c r="O3140" s="3"/>
      <c r="P3140" s="5"/>
    </row>
    <row r="3141" spans="14:16" x14ac:dyDescent="0.25">
      <c r="N3141" s="6"/>
      <c r="O3141" s="3"/>
      <c r="P3141" s="5"/>
    </row>
    <row r="3142" spans="14:16" x14ac:dyDescent="0.25">
      <c r="N3142" s="6"/>
      <c r="O3142" s="3"/>
      <c r="P3142" s="5"/>
    </row>
    <row r="3143" spans="14:16" x14ac:dyDescent="0.25">
      <c r="N3143" s="6"/>
      <c r="O3143" s="3"/>
      <c r="P3143" s="5"/>
    </row>
    <row r="3144" spans="14:16" x14ac:dyDescent="0.25">
      <c r="N3144" s="6"/>
      <c r="O3144" s="3"/>
      <c r="P3144" s="5"/>
    </row>
    <row r="3145" spans="14:16" x14ac:dyDescent="0.25">
      <c r="N3145" s="6"/>
      <c r="O3145" s="3"/>
      <c r="P3145" s="5"/>
    </row>
    <row r="3146" spans="14:16" x14ac:dyDescent="0.25">
      <c r="N3146" s="6"/>
      <c r="O3146" s="3"/>
      <c r="P3146" s="5"/>
    </row>
    <row r="3147" spans="14:16" x14ac:dyDescent="0.25">
      <c r="N3147" s="6"/>
      <c r="O3147" s="3"/>
      <c r="P3147" s="5"/>
    </row>
    <row r="3148" spans="14:16" x14ac:dyDescent="0.25">
      <c r="N3148" s="6"/>
      <c r="O3148" s="3"/>
      <c r="P3148" s="5"/>
    </row>
    <row r="3149" spans="14:16" x14ac:dyDescent="0.25">
      <c r="N3149" s="6"/>
      <c r="O3149" s="3"/>
      <c r="P3149" s="5"/>
    </row>
    <row r="3150" spans="14:16" x14ac:dyDescent="0.25">
      <c r="N3150" s="6"/>
      <c r="O3150" s="3"/>
      <c r="P3150" s="5"/>
    </row>
    <row r="3151" spans="14:16" x14ac:dyDescent="0.25">
      <c r="N3151" s="6"/>
      <c r="O3151" s="3"/>
      <c r="P3151" s="5"/>
    </row>
    <row r="3152" spans="14:16" x14ac:dyDescent="0.25">
      <c r="N3152" s="6"/>
      <c r="O3152" s="3"/>
      <c r="P3152" s="5"/>
    </row>
    <row r="3153" spans="14:16" x14ac:dyDescent="0.25">
      <c r="N3153" s="6"/>
      <c r="O3153" s="3"/>
      <c r="P3153" s="5"/>
    </row>
    <row r="3154" spans="14:16" x14ac:dyDescent="0.25">
      <c r="N3154" s="6"/>
      <c r="O3154" s="3"/>
      <c r="P3154" s="5"/>
    </row>
    <row r="3155" spans="14:16" x14ac:dyDescent="0.25">
      <c r="N3155" s="6"/>
      <c r="O3155" s="3"/>
      <c r="P3155" s="5"/>
    </row>
    <row r="3156" spans="14:16" x14ac:dyDescent="0.25">
      <c r="N3156" s="6"/>
      <c r="O3156" s="3"/>
      <c r="P3156" s="5"/>
    </row>
    <row r="3157" spans="14:16" x14ac:dyDescent="0.25">
      <c r="N3157" s="6"/>
      <c r="O3157" s="3"/>
      <c r="P3157" s="5"/>
    </row>
    <row r="3158" spans="14:16" x14ac:dyDescent="0.25">
      <c r="N3158" s="6"/>
      <c r="O3158" s="3"/>
      <c r="P3158" s="5"/>
    </row>
    <row r="3159" spans="14:16" x14ac:dyDescent="0.25">
      <c r="N3159" s="6"/>
      <c r="O3159" s="3"/>
      <c r="P3159" s="5"/>
    </row>
    <row r="3160" spans="14:16" x14ac:dyDescent="0.25">
      <c r="N3160" s="6"/>
      <c r="O3160" s="3"/>
      <c r="P3160" s="5"/>
    </row>
    <row r="3161" spans="14:16" x14ac:dyDescent="0.25">
      <c r="N3161" s="6"/>
      <c r="O3161" s="3"/>
      <c r="P3161" s="5"/>
    </row>
    <row r="3162" spans="14:16" x14ac:dyDescent="0.25">
      <c r="N3162" s="6"/>
      <c r="O3162" s="3"/>
      <c r="P3162" s="5"/>
    </row>
    <row r="3163" spans="14:16" x14ac:dyDescent="0.25">
      <c r="N3163" s="6"/>
      <c r="O3163" s="3"/>
      <c r="P3163" s="5"/>
    </row>
    <row r="3164" spans="14:16" x14ac:dyDescent="0.25">
      <c r="N3164" s="6"/>
      <c r="O3164" s="3"/>
      <c r="P3164" s="5"/>
    </row>
    <row r="3165" spans="14:16" x14ac:dyDescent="0.25">
      <c r="N3165" s="6"/>
      <c r="O3165" s="3"/>
      <c r="P3165" s="5"/>
    </row>
    <row r="3166" spans="14:16" x14ac:dyDescent="0.25">
      <c r="N3166" s="6"/>
      <c r="O3166" s="3"/>
      <c r="P3166" s="5"/>
    </row>
    <row r="3167" spans="14:16" x14ac:dyDescent="0.25">
      <c r="N3167" s="6"/>
      <c r="O3167" s="3"/>
      <c r="P3167" s="5"/>
    </row>
    <row r="3168" spans="14:16" x14ac:dyDescent="0.25">
      <c r="N3168" s="6"/>
      <c r="O3168" s="3"/>
      <c r="P3168" s="5"/>
    </row>
    <row r="3169" spans="14:16" x14ac:dyDescent="0.25">
      <c r="N3169" s="6"/>
      <c r="O3169" s="3"/>
      <c r="P3169" s="5"/>
    </row>
    <row r="3170" spans="14:16" x14ac:dyDescent="0.25">
      <c r="N3170" s="6"/>
      <c r="O3170" s="3"/>
      <c r="P3170" s="5"/>
    </row>
    <row r="3171" spans="14:16" x14ac:dyDescent="0.25">
      <c r="N3171" s="6"/>
      <c r="O3171" s="3"/>
      <c r="P3171" s="5"/>
    </row>
    <row r="3172" spans="14:16" x14ac:dyDescent="0.25">
      <c r="N3172" s="6"/>
      <c r="O3172" s="3"/>
      <c r="P3172" s="5"/>
    </row>
    <row r="3173" spans="14:16" x14ac:dyDescent="0.25">
      <c r="N3173" s="6"/>
      <c r="O3173" s="3"/>
      <c r="P3173" s="5"/>
    </row>
    <row r="3174" spans="14:16" x14ac:dyDescent="0.25">
      <c r="N3174" s="6"/>
      <c r="O3174" s="3"/>
      <c r="P3174" s="5"/>
    </row>
    <row r="3175" spans="14:16" x14ac:dyDescent="0.25">
      <c r="N3175" s="6"/>
      <c r="O3175" s="3"/>
      <c r="P3175" s="5"/>
    </row>
    <row r="3176" spans="14:16" x14ac:dyDescent="0.25">
      <c r="N3176" s="6"/>
      <c r="O3176" s="3"/>
      <c r="P3176" s="5"/>
    </row>
    <row r="3177" spans="14:16" x14ac:dyDescent="0.25">
      <c r="N3177" s="6"/>
      <c r="O3177" s="3"/>
      <c r="P3177" s="5"/>
    </row>
    <row r="3178" spans="14:16" x14ac:dyDescent="0.25">
      <c r="N3178" s="6"/>
      <c r="O3178" s="3"/>
      <c r="P3178" s="5"/>
    </row>
    <row r="3179" spans="14:16" x14ac:dyDescent="0.25">
      <c r="N3179" s="6"/>
      <c r="O3179" s="3"/>
      <c r="P3179" s="5"/>
    </row>
    <row r="3180" spans="14:16" x14ac:dyDescent="0.25">
      <c r="N3180" s="6"/>
      <c r="O3180" s="3"/>
      <c r="P3180" s="5"/>
    </row>
    <row r="3181" spans="14:16" x14ac:dyDescent="0.25">
      <c r="N3181" s="6"/>
      <c r="O3181" s="3"/>
      <c r="P3181" s="5"/>
    </row>
    <row r="3182" spans="14:16" x14ac:dyDescent="0.25">
      <c r="N3182" s="6"/>
      <c r="O3182" s="3"/>
      <c r="P3182" s="5"/>
    </row>
    <row r="3183" spans="14:16" x14ac:dyDescent="0.25">
      <c r="N3183" s="6"/>
      <c r="O3183" s="3"/>
      <c r="P3183" s="5"/>
    </row>
    <row r="3184" spans="14:16" x14ac:dyDescent="0.25">
      <c r="N3184" s="6"/>
      <c r="O3184" s="3"/>
      <c r="P3184" s="5"/>
    </row>
    <row r="3185" spans="14:16" x14ac:dyDescent="0.25">
      <c r="N3185" s="6"/>
      <c r="O3185" s="3"/>
      <c r="P3185" s="5"/>
    </row>
    <row r="3186" spans="14:16" x14ac:dyDescent="0.25">
      <c r="N3186" s="6"/>
      <c r="O3186" s="3"/>
      <c r="P3186" s="5"/>
    </row>
    <row r="3187" spans="14:16" x14ac:dyDescent="0.25">
      <c r="N3187" s="6"/>
      <c r="O3187" s="3"/>
      <c r="P3187" s="5"/>
    </row>
    <row r="3188" spans="14:16" x14ac:dyDescent="0.25">
      <c r="N3188" s="6"/>
      <c r="O3188" s="3"/>
      <c r="P3188" s="5"/>
    </row>
    <row r="3189" spans="14:16" x14ac:dyDescent="0.25">
      <c r="N3189" s="6"/>
      <c r="O3189" s="3"/>
      <c r="P3189" s="5"/>
    </row>
    <row r="3190" spans="14:16" x14ac:dyDescent="0.25">
      <c r="N3190" s="6"/>
      <c r="O3190" s="3"/>
      <c r="P3190" s="5"/>
    </row>
    <row r="3191" spans="14:16" x14ac:dyDescent="0.25">
      <c r="N3191" s="6"/>
      <c r="O3191" s="3"/>
      <c r="P3191" s="5"/>
    </row>
    <row r="3192" spans="14:16" x14ac:dyDescent="0.25">
      <c r="N3192" s="6"/>
      <c r="O3192" s="3"/>
      <c r="P3192" s="5"/>
    </row>
    <row r="3193" spans="14:16" x14ac:dyDescent="0.25">
      <c r="N3193" s="6"/>
      <c r="O3193" s="3"/>
      <c r="P3193" s="5"/>
    </row>
    <row r="3194" spans="14:16" x14ac:dyDescent="0.25">
      <c r="N3194" s="6"/>
      <c r="O3194" s="3"/>
      <c r="P3194" s="5"/>
    </row>
    <row r="3195" spans="14:16" x14ac:dyDescent="0.25">
      <c r="N3195" s="6"/>
      <c r="O3195" s="3"/>
      <c r="P3195" s="5"/>
    </row>
    <row r="3196" spans="14:16" x14ac:dyDescent="0.25">
      <c r="N3196" s="6"/>
      <c r="O3196" s="3"/>
      <c r="P3196" s="5"/>
    </row>
    <row r="3197" spans="14:16" x14ac:dyDescent="0.25">
      <c r="N3197" s="6"/>
      <c r="O3197" s="3"/>
      <c r="P3197" s="5"/>
    </row>
    <row r="3198" spans="14:16" x14ac:dyDescent="0.25">
      <c r="N3198" s="6"/>
      <c r="O3198" s="3"/>
      <c r="P3198" s="5"/>
    </row>
    <row r="3199" spans="14:16" x14ac:dyDescent="0.25">
      <c r="N3199" s="6"/>
      <c r="O3199" s="3"/>
      <c r="P3199" s="5"/>
    </row>
    <row r="3200" spans="14:16" x14ac:dyDescent="0.25">
      <c r="N3200" s="6"/>
      <c r="O3200" s="3"/>
      <c r="P3200" s="5"/>
    </row>
    <row r="3201" spans="14:16" x14ac:dyDescent="0.25">
      <c r="N3201" s="6"/>
      <c r="O3201" s="3"/>
      <c r="P3201" s="5"/>
    </row>
    <row r="3202" spans="14:16" x14ac:dyDescent="0.25">
      <c r="N3202" s="6"/>
      <c r="O3202" s="3"/>
      <c r="P3202" s="5"/>
    </row>
    <row r="3203" spans="14:16" x14ac:dyDescent="0.25">
      <c r="N3203" s="6"/>
      <c r="O3203" s="3"/>
      <c r="P3203" s="5"/>
    </row>
    <row r="3204" spans="14:16" x14ac:dyDescent="0.25">
      <c r="N3204" s="6"/>
      <c r="O3204" s="3"/>
      <c r="P3204" s="5"/>
    </row>
    <row r="3205" spans="14:16" x14ac:dyDescent="0.25">
      <c r="N3205" s="6"/>
      <c r="O3205" s="3"/>
      <c r="P3205" s="5"/>
    </row>
    <row r="3206" spans="14:16" x14ac:dyDescent="0.25">
      <c r="N3206" s="6"/>
      <c r="O3206" s="3"/>
      <c r="P3206" s="5"/>
    </row>
    <row r="3207" spans="14:16" x14ac:dyDescent="0.25">
      <c r="N3207" s="6"/>
      <c r="O3207" s="3"/>
      <c r="P3207" s="5"/>
    </row>
    <row r="3208" spans="14:16" x14ac:dyDescent="0.25">
      <c r="N3208" s="6"/>
      <c r="O3208" s="3"/>
      <c r="P3208" s="5"/>
    </row>
    <row r="3209" spans="14:16" x14ac:dyDescent="0.25">
      <c r="N3209" s="6"/>
      <c r="O3209" s="3"/>
      <c r="P3209" s="5"/>
    </row>
    <row r="3210" spans="14:16" x14ac:dyDescent="0.25">
      <c r="N3210" s="6"/>
      <c r="O3210" s="3"/>
      <c r="P3210" s="5"/>
    </row>
    <row r="3211" spans="14:16" x14ac:dyDescent="0.25">
      <c r="N3211" s="6"/>
      <c r="O3211" s="3"/>
      <c r="P3211" s="5"/>
    </row>
    <row r="3212" spans="14:16" x14ac:dyDescent="0.25">
      <c r="N3212" s="6"/>
      <c r="O3212" s="3"/>
      <c r="P3212" s="5"/>
    </row>
    <row r="3213" spans="14:16" x14ac:dyDescent="0.25">
      <c r="N3213" s="6"/>
      <c r="O3213" s="3"/>
      <c r="P3213" s="5"/>
    </row>
    <row r="3214" spans="14:16" x14ac:dyDescent="0.25">
      <c r="N3214" s="6"/>
      <c r="O3214" s="3"/>
      <c r="P3214" s="5"/>
    </row>
    <row r="3215" spans="14:16" x14ac:dyDescent="0.25">
      <c r="N3215" s="6"/>
      <c r="O3215" s="3"/>
      <c r="P3215" s="5"/>
    </row>
    <row r="3216" spans="14:16" x14ac:dyDescent="0.25">
      <c r="N3216" s="6"/>
      <c r="O3216" s="3"/>
      <c r="P3216" s="5"/>
    </row>
    <row r="3217" spans="14:16" x14ac:dyDescent="0.25">
      <c r="N3217" s="6"/>
      <c r="O3217" s="3"/>
      <c r="P3217" s="5"/>
    </row>
    <row r="3218" spans="14:16" x14ac:dyDescent="0.25">
      <c r="N3218" s="6"/>
      <c r="O3218" s="3"/>
      <c r="P3218" s="5"/>
    </row>
    <row r="3219" spans="14:16" x14ac:dyDescent="0.25">
      <c r="N3219" s="6"/>
      <c r="O3219" s="3"/>
      <c r="P3219" s="5"/>
    </row>
    <row r="3220" spans="14:16" x14ac:dyDescent="0.25">
      <c r="N3220" s="6"/>
      <c r="O3220" s="3"/>
      <c r="P3220" s="5"/>
    </row>
    <row r="3221" spans="14:16" x14ac:dyDescent="0.25">
      <c r="N3221" s="6"/>
      <c r="O3221" s="3"/>
      <c r="P3221" s="5"/>
    </row>
    <row r="3222" spans="14:16" x14ac:dyDescent="0.25">
      <c r="N3222" s="6"/>
      <c r="O3222" s="3"/>
      <c r="P3222" s="5"/>
    </row>
    <row r="3223" spans="14:16" x14ac:dyDescent="0.25">
      <c r="N3223" s="6"/>
      <c r="O3223" s="3"/>
      <c r="P3223" s="5"/>
    </row>
    <row r="3224" spans="14:16" x14ac:dyDescent="0.25">
      <c r="N3224" s="6"/>
      <c r="O3224" s="3"/>
      <c r="P3224" s="5"/>
    </row>
    <row r="3225" spans="14:16" x14ac:dyDescent="0.25">
      <c r="N3225" s="6"/>
      <c r="O3225" s="3"/>
      <c r="P3225" s="5"/>
    </row>
    <row r="3226" spans="14:16" x14ac:dyDescent="0.25">
      <c r="N3226" s="6"/>
      <c r="O3226" s="3"/>
      <c r="P3226" s="5"/>
    </row>
    <row r="3227" spans="14:16" x14ac:dyDescent="0.25">
      <c r="N3227" s="6"/>
      <c r="O3227" s="3"/>
      <c r="P3227" s="5"/>
    </row>
    <row r="3228" spans="14:16" x14ac:dyDescent="0.25">
      <c r="N3228" s="6"/>
      <c r="O3228" s="3"/>
      <c r="P3228" s="5"/>
    </row>
    <row r="3229" spans="14:16" x14ac:dyDescent="0.25">
      <c r="N3229" s="6"/>
      <c r="O3229" s="3"/>
      <c r="P3229" s="5"/>
    </row>
    <row r="3230" spans="14:16" x14ac:dyDescent="0.25">
      <c r="N3230" s="6"/>
      <c r="O3230" s="3"/>
      <c r="P3230" s="5"/>
    </row>
    <row r="3231" spans="14:16" x14ac:dyDescent="0.25">
      <c r="N3231" s="6"/>
      <c r="O3231" s="3"/>
      <c r="P3231" s="5"/>
    </row>
    <row r="3232" spans="14:16" x14ac:dyDescent="0.25">
      <c r="N3232" s="6"/>
      <c r="O3232" s="3"/>
      <c r="P3232" s="5"/>
    </row>
    <row r="3233" spans="14:16" x14ac:dyDescent="0.25">
      <c r="N3233" s="6"/>
      <c r="O3233" s="3"/>
      <c r="P3233" s="5"/>
    </row>
    <row r="3234" spans="14:16" x14ac:dyDescent="0.25">
      <c r="N3234" s="6"/>
      <c r="O3234" s="3"/>
      <c r="P3234" s="5"/>
    </row>
    <row r="3235" spans="14:16" x14ac:dyDescent="0.25">
      <c r="N3235" s="6"/>
      <c r="O3235" s="3"/>
      <c r="P3235" s="5"/>
    </row>
    <row r="3236" spans="14:16" x14ac:dyDescent="0.25">
      <c r="N3236" s="6"/>
      <c r="O3236" s="3"/>
      <c r="P3236" s="5"/>
    </row>
    <row r="3237" spans="14:16" x14ac:dyDescent="0.25">
      <c r="N3237" s="6"/>
      <c r="O3237" s="3"/>
      <c r="P3237" s="5"/>
    </row>
    <row r="3238" spans="14:16" x14ac:dyDescent="0.25">
      <c r="N3238" s="6"/>
      <c r="O3238" s="3"/>
      <c r="P3238" s="5"/>
    </row>
    <row r="3239" spans="14:16" x14ac:dyDescent="0.25">
      <c r="N3239" s="6"/>
      <c r="O3239" s="3"/>
      <c r="P3239" s="5"/>
    </row>
    <row r="3240" spans="14:16" x14ac:dyDescent="0.25">
      <c r="N3240" s="6"/>
      <c r="O3240" s="3"/>
      <c r="P3240" s="5"/>
    </row>
    <row r="3241" spans="14:16" x14ac:dyDescent="0.25">
      <c r="N3241" s="6"/>
      <c r="O3241" s="3"/>
      <c r="P3241" s="5"/>
    </row>
    <row r="3242" spans="14:16" x14ac:dyDescent="0.25">
      <c r="N3242" s="6"/>
      <c r="O3242" s="3"/>
      <c r="P3242" s="5"/>
    </row>
    <row r="3243" spans="14:16" x14ac:dyDescent="0.25">
      <c r="N3243" s="6"/>
      <c r="O3243" s="3"/>
      <c r="P3243" s="5"/>
    </row>
    <row r="3244" spans="14:16" x14ac:dyDescent="0.25">
      <c r="N3244" s="6"/>
      <c r="O3244" s="3"/>
      <c r="P3244" s="5"/>
    </row>
    <row r="3245" spans="14:16" x14ac:dyDescent="0.25">
      <c r="N3245" s="6"/>
      <c r="O3245" s="3"/>
      <c r="P3245" s="5"/>
    </row>
    <row r="3246" spans="14:16" x14ac:dyDescent="0.25">
      <c r="N3246" s="6"/>
      <c r="O3246" s="3"/>
      <c r="P3246" s="5"/>
    </row>
    <row r="3247" spans="14:16" x14ac:dyDescent="0.25">
      <c r="N3247" s="6"/>
      <c r="O3247" s="3"/>
      <c r="P3247" s="5"/>
    </row>
    <row r="3248" spans="14:16" x14ac:dyDescent="0.25">
      <c r="N3248" s="6"/>
      <c r="O3248" s="3"/>
      <c r="P3248" s="5"/>
    </row>
    <row r="3249" spans="14:16" x14ac:dyDescent="0.25">
      <c r="N3249" s="6"/>
      <c r="O3249" s="3"/>
      <c r="P3249" s="5"/>
    </row>
    <row r="3250" spans="14:16" x14ac:dyDescent="0.25">
      <c r="N3250" s="6"/>
      <c r="O3250" s="3"/>
      <c r="P3250" s="5"/>
    </row>
    <row r="3251" spans="14:16" x14ac:dyDescent="0.25">
      <c r="N3251" s="6"/>
      <c r="O3251" s="3"/>
      <c r="P3251" s="5"/>
    </row>
    <row r="3252" spans="14:16" x14ac:dyDescent="0.25">
      <c r="N3252" s="6"/>
      <c r="O3252" s="3"/>
      <c r="P3252" s="5"/>
    </row>
    <row r="3253" spans="14:16" x14ac:dyDescent="0.25">
      <c r="N3253" s="6"/>
      <c r="O3253" s="3"/>
      <c r="P3253" s="5"/>
    </row>
    <row r="3254" spans="14:16" x14ac:dyDescent="0.25">
      <c r="N3254" s="6"/>
      <c r="O3254" s="3"/>
      <c r="P3254" s="5"/>
    </row>
    <row r="3255" spans="14:16" x14ac:dyDescent="0.25">
      <c r="N3255" s="6"/>
      <c r="O3255" s="3"/>
      <c r="P3255" s="5"/>
    </row>
    <row r="3256" spans="14:16" x14ac:dyDescent="0.25">
      <c r="N3256" s="6"/>
      <c r="O3256" s="3"/>
      <c r="P3256" s="5"/>
    </row>
    <row r="3257" spans="14:16" x14ac:dyDescent="0.25">
      <c r="N3257" s="6"/>
      <c r="O3257" s="3"/>
      <c r="P3257" s="5"/>
    </row>
    <row r="3258" spans="14:16" x14ac:dyDescent="0.25">
      <c r="N3258" s="6"/>
      <c r="O3258" s="3"/>
      <c r="P3258" s="5"/>
    </row>
    <row r="3259" spans="14:16" x14ac:dyDescent="0.25">
      <c r="N3259" s="6"/>
      <c r="O3259" s="3"/>
      <c r="P3259" s="5"/>
    </row>
    <row r="3260" spans="14:16" x14ac:dyDescent="0.25">
      <c r="N3260" s="6"/>
      <c r="O3260" s="3"/>
      <c r="P3260" s="5"/>
    </row>
    <row r="3261" spans="14:16" x14ac:dyDescent="0.25">
      <c r="N3261" s="6"/>
      <c r="O3261" s="3"/>
      <c r="P3261" s="5"/>
    </row>
    <row r="3262" spans="14:16" x14ac:dyDescent="0.25">
      <c r="N3262" s="6"/>
      <c r="O3262" s="3"/>
      <c r="P3262" s="5"/>
    </row>
    <row r="3263" spans="14:16" x14ac:dyDescent="0.25">
      <c r="N3263" s="6"/>
      <c r="O3263" s="3"/>
      <c r="P3263" s="5"/>
    </row>
    <row r="3264" spans="14:16" x14ac:dyDescent="0.25">
      <c r="N3264" s="6"/>
      <c r="O3264" s="3"/>
      <c r="P3264" s="5"/>
    </row>
    <row r="3265" spans="14:16" x14ac:dyDescent="0.25">
      <c r="N3265" s="6"/>
      <c r="O3265" s="3"/>
      <c r="P3265" s="5"/>
    </row>
    <row r="3266" spans="14:16" x14ac:dyDescent="0.25">
      <c r="N3266" s="6"/>
      <c r="O3266" s="3"/>
      <c r="P3266" s="5"/>
    </row>
    <row r="3267" spans="14:16" x14ac:dyDescent="0.25">
      <c r="N3267" s="6"/>
      <c r="O3267" s="3"/>
      <c r="P3267" s="5"/>
    </row>
    <row r="3268" spans="14:16" x14ac:dyDescent="0.25">
      <c r="N3268" s="6"/>
      <c r="O3268" s="3"/>
      <c r="P3268" s="5"/>
    </row>
    <row r="3269" spans="14:16" x14ac:dyDescent="0.25">
      <c r="N3269" s="6"/>
      <c r="O3269" s="3"/>
      <c r="P3269" s="5"/>
    </row>
    <row r="3270" spans="14:16" x14ac:dyDescent="0.25">
      <c r="N3270" s="6"/>
      <c r="O3270" s="3"/>
      <c r="P3270" s="5"/>
    </row>
    <row r="3271" spans="14:16" x14ac:dyDescent="0.25">
      <c r="N3271" s="6"/>
      <c r="O3271" s="3"/>
      <c r="P3271" s="5"/>
    </row>
    <row r="3272" spans="14:16" x14ac:dyDescent="0.25">
      <c r="N3272" s="6"/>
      <c r="O3272" s="3"/>
      <c r="P3272" s="5"/>
    </row>
    <row r="3273" spans="14:16" x14ac:dyDescent="0.25">
      <c r="N3273" s="6"/>
      <c r="O3273" s="3"/>
      <c r="P3273" s="5"/>
    </row>
    <row r="3274" spans="14:16" x14ac:dyDescent="0.25">
      <c r="N3274" s="6"/>
      <c r="O3274" s="3"/>
      <c r="P3274" s="5"/>
    </row>
    <row r="3275" spans="14:16" x14ac:dyDescent="0.25">
      <c r="N3275" s="6"/>
      <c r="O3275" s="3"/>
      <c r="P3275" s="5"/>
    </row>
    <row r="3276" spans="14:16" x14ac:dyDescent="0.25">
      <c r="N3276" s="6"/>
      <c r="O3276" s="3"/>
      <c r="P3276" s="5"/>
    </row>
    <row r="3277" spans="14:16" x14ac:dyDescent="0.25">
      <c r="N3277" s="6"/>
      <c r="O3277" s="3"/>
      <c r="P3277" s="5"/>
    </row>
    <row r="3278" spans="14:16" x14ac:dyDescent="0.25">
      <c r="N3278" s="6"/>
      <c r="O3278" s="3"/>
      <c r="P3278" s="5"/>
    </row>
    <row r="3279" spans="14:16" x14ac:dyDescent="0.25">
      <c r="N3279" s="6"/>
      <c r="O3279" s="3"/>
      <c r="P3279" s="5"/>
    </row>
    <row r="3280" spans="14:16" x14ac:dyDescent="0.25">
      <c r="N3280" s="6"/>
      <c r="O3280" s="3"/>
      <c r="P3280" s="5"/>
    </row>
    <row r="3281" spans="14:16" x14ac:dyDescent="0.25">
      <c r="N3281" s="6"/>
      <c r="O3281" s="3"/>
      <c r="P3281" s="5"/>
    </row>
    <row r="3282" spans="14:16" x14ac:dyDescent="0.25">
      <c r="N3282" s="6"/>
      <c r="O3282" s="3"/>
      <c r="P3282" s="5"/>
    </row>
    <row r="3283" spans="14:16" x14ac:dyDescent="0.25">
      <c r="N3283" s="6"/>
      <c r="O3283" s="3"/>
      <c r="P3283" s="5"/>
    </row>
    <row r="3284" spans="14:16" x14ac:dyDescent="0.25">
      <c r="N3284" s="6"/>
      <c r="O3284" s="3"/>
      <c r="P3284" s="5"/>
    </row>
    <row r="3285" spans="14:16" x14ac:dyDescent="0.25">
      <c r="N3285" s="6"/>
      <c r="O3285" s="3"/>
      <c r="P3285" s="5"/>
    </row>
    <row r="3286" spans="14:16" x14ac:dyDescent="0.25">
      <c r="N3286" s="6"/>
      <c r="O3286" s="3"/>
      <c r="P3286" s="5"/>
    </row>
    <row r="3287" spans="14:16" x14ac:dyDescent="0.25">
      <c r="N3287" s="6"/>
      <c r="O3287" s="3"/>
      <c r="P3287" s="5"/>
    </row>
    <row r="3288" spans="14:16" x14ac:dyDescent="0.25">
      <c r="N3288" s="6"/>
      <c r="O3288" s="3"/>
      <c r="P3288" s="5"/>
    </row>
    <row r="3289" spans="14:16" x14ac:dyDescent="0.25">
      <c r="N3289" s="6"/>
      <c r="O3289" s="3"/>
      <c r="P3289" s="5"/>
    </row>
    <row r="3290" spans="14:16" x14ac:dyDescent="0.25">
      <c r="N3290" s="6"/>
      <c r="O3290" s="3"/>
      <c r="P3290" s="5"/>
    </row>
    <row r="3291" spans="14:16" x14ac:dyDescent="0.25">
      <c r="N3291" s="6"/>
      <c r="O3291" s="3"/>
      <c r="P3291" s="5"/>
    </row>
    <row r="3292" spans="14:16" x14ac:dyDescent="0.25">
      <c r="N3292" s="6"/>
      <c r="O3292" s="3"/>
      <c r="P3292" s="5"/>
    </row>
    <row r="3293" spans="14:16" x14ac:dyDescent="0.25">
      <c r="N3293" s="6"/>
      <c r="O3293" s="3"/>
      <c r="P3293" s="5"/>
    </row>
    <row r="3294" spans="14:16" x14ac:dyDescent="0.25">
      <c r="N3294" s="6"/>
      <c r="O3294" s="3"/>
      <c r="P3294" s="5"/>
    </row>
    <row r="3295" spans="14:16" x14ac:dyDescent="0.25">
      <c r="N3295" s="6"/>
      <c r="O3295" s="3"/>
      <c r="P3295" s="5"/>
    </row>
    <row r="3296" spans="14:16" x14ac:dyDescent="0.25">
      <c r="N3296" s="6"/>
      <c r="O3296" s="3"/>
      <c r="P3296" s="5"/>
    </row>
    <row r="3297" spans="14:16" x14ac:dyDescent="0.25">
      <c r="N3297" s="6"/>
      <c r="O3297" s="3"/>
      <c r="P3297" s="5"/>
    </row>
    <row r="3298" spans="14:16" x14ac:dyDescent="0.25">
      <c r="N3298" s="6"/>
      <c r="O3298" s="3"/>
      <c r="P3298" s="5"/>
    </row>
    <row r="3299" spans="14:16" x14ac:dyDescent="0.25">
      <c r="N3299" s="6"/>
      <c r="O3299" s="3"/>
      <c r="P3299" s="5"/>
    </row>
    <row r="3300" spans="14:16" x14ac:dyDescent="0.25">
      <c r="N3300" s="6"/>
      <c r="O3300" s="3"/>
      <c r="P3300" s="5"/>
    </row>
    <row r="3301" spans="14:16" x14ac:dyDescent="0.25">
      <c r="N3301" s="6"/>
      <c r="O3301" s="3"/>
      <c r="P3301" s="5"/>
    </row>
    <row r="3302" spans="14:16" x14ac:dyDescent="0.25">
      <c r="N3302" s="6"/>
      <c r="O3302" s="3"/>
      <c r="P3302" s="5"/>
    </row>
    <row r="3303" spans="14:16" x14ac:dyDescent="0.25">
      <c r="N3303" s="6"/>
      <c r="O3303" s="3"/>
      <c r="P3303" s="5"/>
    </row>
    <row r="3304" spans="14:16" x14ac:dyDescent="0.25">
      <c r="N3304" s="6"/>
      <c r="O3304" s="3"/>
      <c r="P3304" s="5"/>
    </row>
    <row r="3305" spans="14:16" x14ac:dyDescent="0.25">
      <c r="N3305" s="6"/>
      <c r="O3305" s="3"/>
      <c r="P3305" s="5"/>
    </row>
    <row r="3306" spans="14:16" x14ac:dyDescent="0.25">
      <c r="N3306" s="6"/>
      <c r="O3306" s="3"/>
      <c r="P3306" s="5"/>
    </row>
    <row r="3307" spans="14:16" x14ac:dyDescent="0.25">
      <c r="N3307" s="6"/>
      <c r="O3307" s="3"/>
      <c r="P3307" s="5"/>
    </row>
    <row r="3308" spans="14:16" x14ac:dyDescent="0.25">
      <c r="N3308" s="6"/>
      <c r="O3308" s="3"/>
      <c r="P3308" s="5"/>
    </row>
    <row r="3309" spans="14:16" x14ac:dyDescent="0.25">
      <c r="N3309" s="6"/>
      <c r="O3309" s="3"/>
      <c r="P3309" s="5"/>
    </row>
    <row r="3310" spans="14:16" x14ac:dyDescent="0.25">
      <c r="N3310" s="6"/>
      <c r="O3310" s="3"/>
      <c r="P3310" s="5"/>
    </row>
    <row r="3311" spans="14:16" x14ac:dyDescent="0.25">
      <c r="N3311" s="6"/>
      <c r="O3311" s="3"/>
      <c r="P3311" s="5"/>
    </row>
    <row r="3312" spans="14:16" x14ac:dyDescent="0.25">
      <c r="N3312" s="6"/>
      <c r="O3312" s="3"/>
      <c r="P3312" s="5"/>
    </row>
    <row r="3313" spans="14:16" x14ac:dyDescent="0.25">
      <c r="N3313" s="6"/>
      <c r="O3313" s="3"/>
      <c r="P3313" s="5"/>
    </row>
    <row r="3314" spans="14:16" x14ac:dyDescent="0.25">
      <c r="N3314" s="6"/>
      <c r="O3314" s="3"/>
      <c r="P3314" s="5"/>
    </row>
    <row r="3315" spans="14:16" x14ac:dyDescent="0.25">
      <c r="N3315" s="6"/>
      <c r="O3315" s="3"/>
      <c r="P3315" s="5"/>
    </row>
    <row r="3316" spans="14:16" x14ac:dyDescent="0.25">
      <c r="N3316" s="6"/>
      <c r="O3316" s="3"/>
      <c r="P3316" s="5"/>
    </row>
    <row r="3317" spans="14:16" x14ac:dyDescent="0.25">
      <c r="N3317" s="6"/>
      <c r="O3317" s="3"/>
      <c r="P3317" s="5"/>
    </row>
    <row r="3318" spans="14:16" x14ac:dyDescent="0.25">
      <c r="N3318" s="6"/>
      <c r="O3318" s="3"/>
      <c r="P3318" s="5"/>
    </row>
    <row r="3319" spans="14:16" x14ac:dyDescent="0.25">
      <c r="N3319" s="6"/>
      <c r="O3319" s="3"/>
      <c r="P3319" s="5"/>
    </row>
    <row r="3320" spans="14:16" x14ac:dyDescent="0.25">
      <c r="N3320" s="6"/>
      <c r="O3320" s="3"/>
      <c r="P3320" s="5"/>
    </row>
    <row r="3321" spans="14:16" x14ac:dyDescent="0.25">
      <c r="N3321" s="6"/>
      <c r="O3321" s="3"/>
      <c r="P3321" s="5"/>
    </row>
    <row r="3322" spans="14:16" x14ac:dyDescent="0.25">
      <c r="N3322" s="6"/>
      <c r="O3322" s="3"/>
      <c r="P3322" s="5"/>
    </row>
    <row r="3323" spans="14:16" x14ac:dyDescent="0.25">
      <c r="N3323" s="6"/>
      <c r="O3323" s="3"/>
      <c r="P3323" s="5"/>
    </row>
    <row r="3324" spans="14:16" x14ac:dyDescent="0.25">
      <c r="N3324" s="6"/>
      <c r="O3324" s="3"/>
      <c r="P3324" s="5"/>
    </row>
    <row r="3325" spans="14:16" x14ac:dyDescent="0.25">
      <c r="N3325" s="6"/>
      <c r="O3325" s="3"/>
      <c r="P3325" s="5"/>
    </row>
    <row r="3326" spans="14:16" x14ac:dyDescent="0.25">
      <c r="N3326" s="6"/>
      <c r="O3326" s="3"/>
      <c r="P3326" s="5"/>
    </row>
    <row r="3327" spans="14:16" x14ac:dyDescent="0.25">
      <c r="N3327" s="6"/>
      <c r="O3327" s="3"/>
      <c r="P3327" s="5"/>
    </row>
    <row r="3328" spans="14:16" x14ac:dyDescent="0.25">
      <c r="N3328" s="6"/>
      <c r="O3328" s="3"/>
      <c r="P3328" s="5"/>
    </row>
    <row r="3329" spans="14:16" x14ac:dyDescent="0.25">
      <c r="N3329" s="6"/>
      <c r="O3329" s="3"/>
      <c r="P3329" s="5"/>
    </row>
    <row r="3330" spans="14:16" x14ac:dyDescent="0.25">
      <c r="N3330" s="6"/>
      <c r="O3330" s="3"/>
      <c r="P3330" s="5"/>
    </row>
    <row r="3331" spans="14:16" x14ac:dyDescent="0.25">
      <c r="N3331" s="6"/>
      <c r="O3331" s="3"/>
      <c r="P3331" s="5"/>
    </row>
    <row r="3332" spans="14:16" x14ac:dyDescent="0.25">
      <c r="N3332" s="6"/>
      <c r="O3332" s="3"/>
      <c r="P3332" s="5"/>
    </row>
    <row r="3333" spans="14:16" x14ac:dyDescent="0.25">
      <c r="N3333" s="6"/>
      <c r="O3333" s="3"/>
      <c r="P3333" s="5"/>
    </row>
    <row r="3334" spans="14:16" x14ac:dyDescent="0.25">
      <c r="N3334" s="6"/>
      <c r="O3334" s="3"/>
      <c r="P3334" s="5"/>
    </row>
    <row r="3335" spans="14:16" x14ac:dyDescent="0.25">
      <c r="N3335" s="6"/>
      <c r="O3335" s="3"/>
      <c r="P3335" s="5"/>
    </row>
    <row r="3336" spans="14:16" x14ac:dyDescent="0.25">
      <c r="N3336" s="6"/>
      <c r="O3336" s="3"/>
      <c r="P3336" s="5"/>
    </row>
    <row r="3337" spans="14:16" x14ac:dyDescent="0.25">
      <c r="N3337" s="6"/>
      <c r="O3337" s="3"/>
      <c r="P3337" s="5"/>
    </row>
    <row r="3338" spans="14:16" x14ac:dyDescent="0.25">
      <c r="N3338" s="6"/>
      <c r="O3338" s="3"/>
      <c r="P3338" s="5"/>
    </row>
    <row r="3339" spans="14:16" x14ac:dyDescent="0.25">
      <c r="N3339" s="6"/>
      <c r="O3339" s="3"/>
      <c r="P3339" s="5"/>
    </row>
    <row r="3340" spans="14:16" x14ac:dyDescent="0.25">
      <c r="N3340" s="6"/>
      <c r="O3340" s="3"/>
      <c r="P3340" s="5"/>
    </row>
    <row r="3341" spans="14:16" x14ac:dyDescent="0.25">
      <c r="N3341" s="6"/>
      <c r="O3341" s="3"/>
      <c r="P3341" s="5"/>
    </row>
    <row r="3342" spans="14:16" x14ac:dyDescent="0.25">
      <c r="N3342" s="6"/>
      <c r="O3342" s="3"/>
      <c r="P3342" s="5"/>
    </row>
    <row r="3343" spans="14:16" x14ac:dyDescent="0.25">
      <c r="N3343" s="6"/>
      <c r="O3343" s="3"/>
      <c r="P3343" s="5"/>
    </row>
    <row r="3344" spans="14:16" x14ac:dyDescent="0.25">
      <c r="N3344" s="6"/>
      <c r="O3344" s="3"/>
      <c r="P3344" s="5"/>
    </row>
    <row r="3345" spans="14:16" x14ac:dyDescent="0.25">
      <c r="N3345" s="6"/>
      <c r="O3345" s="3"/>
      <c r="P3345" s="5"/>
    </row>
    <row r="3346" spans="14:16" x14ac:dyDescent="0.25">
      <c r="N3346" s="6"/>
      <c r="O3346" s="3"/>
      <c r="P3346" s="5"/>
    </row>
    <row r="3347" spans="14:16" x14ac:dyDescent="0.25">
      <c r="N3347" s="6"/>
      <c r="O3347" s="3"/>
      <c r="P3347" s="5"/>
    </row>
    <row r="3348" spans="14:16" x14ac:dyDescent="0.25">
      <c r="N3348" s="6"/>
      <c r="O3348" s="3"/>
      <c r="P3348" s="5"/>
    </row>
    <row r="3349" spans="14:16" x14ac:dyDescent="0.25">
      <c r="N3349" s="6"/>
      <c r="O3349" s="3"/>
      <c r="P3349" s="5"/>
    </row>
    <row r="3350" spans="14:16" x14ac:dyDescent="0.25">
      <c r="N3350" s="6"/>
      <c r="O3350" s="3"/>
      <c r="P3350" s="5"/>
    </row>
    <row r="3351" spans="14:16" x14ac:dyDescent="0.25">
      <c r="N3351" s="6"/>
      <c r="O3351" s="3"/>
      <c r="P3351" s="5"/>
    </row>
    <row r="3352" spans="14:16" x14ac:dyDescent="0.25">
      <c r="N3352" s="6"/>
      <c r="O3352" s="3"/>
      <c r="P3352" s="5"/>
    </row>
    <row r="3353" spans="14:16" x14ac:dyDescent="0.25">
      <c r="N3353" s="6"/>
      <c r="O3353" s="3"/>
      <c r="P3353" s="5"/>
    </row>
    <row r="3354" spans="14:16" x14ac:dyDescent="0.25">
      <c r="N3354" s="6"/>
      <c r="O3354" s="3"/>
      <c r="P3354" s="5"/>
    </row>
    <row r="3355" spans="14:16" x14ac:dyDescent="0.25">
      <c r="N3355" s="6"/>
      <c r="O3355" s="3"/>
      <c r="P3355" s="5"/>
    </row>
    <row r="3356" spans="14:16" x14ac:dyDescent="0.25">
      <c r="N3356" s="6"/>
      <c r="O3356" s="3"/>
      <c r="P3356" s="5"/>
    </row>
    <row r="3357" spans="14:16" x14ac:dyDescent="0.25">
      <c r="N3357" s="6"/>
      <c r="O3357" s="3"/>
      <c r="P3357" s="5"/>
    </row>
    <row r="3358" spans="14:16" x14ac:dyDescent="0.25">
      <c r="N3358" s="6"/>
      <c r="O3358" s="3"/>
      <c r="P3358" s="5"/>
    </row>
    <row r="3359" spans="14:16" x14ac:dyDescent="0.25">
      <c r="N3359" s="6"/>
      <c r="O3359" s="3"/>
      <c r="P3359" s="5"/>
    </row>
    <row r="3360" spans="14:16" x14ac:dyDescent="0.25">
      <c r="N3360" s="6"/>
      <c r="O3360" s="3"/>
      <c r="P3360" s="5"/>
    </row>
    <row r="3361" spans="14:16" x14ac:dyDescent="0.25">
      <c r="N3361" s="6"/>
      <c r="O3361" s="3"/>
      <c r="P3361" s="5"/>
    </row>
    <row r="3362" spans="14:16" x14ac:dyDescent="0.25">
      <c r="N3362" s="6"/>
      <c r="O3362" s="3"/>
      <c r="P3362" s="5"/>
    </row>
    <row r="3363" spans="14:16" x14ac:dyDescent="0.25">
      <c r="N3363" s="6"/>
      <c r="O3363" s="3"/>
      <c r="P3363" s="5"/>
    </row>
    <row r="3364" spans="14:16" x14ac:dyDescent="0.25">
      <c r="N3364" s="6"/>
      <c r="O3364" s="3"/>
      <c r="P3364" s="5"/>
    </row>
    <row r="3365" spans="14:16" x14ac:dyDescent="0.25">
      <c r="N3365" s="6"/>
      <c r="O3365" s="3"/>
      <c r="P3365" s="5"/>
    </row>
    <row r="3366" spans="14:16" x14ac:dyDescent="0.25">
      <c r="N3366" s="6"/>
      <c r="O3366" s="3"/>
      <c r="P3366" s="5"/>
    </row>
    <row r="3367" spans="14:16" x14ac:dyDescent="0.25">
      <c r="N3367" s="6"/>
      <c r="O3367" s="3"/>
      <c r="P3367" s="5"/>
    </row>
    <row r="3368" spans="14:16" x14ac:dyDescent="0.25">
      <c r="N3368" s="6"/>
      <c r="O3368" s="3"/>
      <c r="P3368" s="5"/>
    </row>
    <row r="3369" spans="14:16" x14ac:dyDescent="0.25">
      <c r="N3369" s="6"/>
      <c r="O3369" s="3"/>
      <c r="P3369" s="5"/>
    </row>
    <row r="3370" spans="14:16" x14ac:dyDescent="0.25">
      <c r="N3370" s="6"/>
      <c r="O3370" s="3"/>
      <c r="P3370" s="5"/>
    </row>
    <row r="3371" spans="14:16" x14ac:dyDescent="0.25">
      <c r="N3371" s="6"/>
      <c r="O3371" s="3"/>
      <c r="P3371" s="5"/>
    </row>
    <row r="3372" spans="14:16" x14ac:dyDescent="0.25">
      <c r="N3372" s="6"/>
      <c r="O3372" s="3"/>
      <c r="P3372" s="5"/>
    </row>
    <row r="3373" spans="14:16" x14ac:dyDescent="0.25">
      <c r="N3373" s="6"/>
      <c r="O3373" s="3"/>
      <c r="P3373" s="5"/>
    </row>
    <row r="3374" spans="14:16" x14ac:dyDescent="0.25">
      <c r="N3374" s="6"/>
      <c r="O3374" s="3"/>
      <c r="P3374" s="5"/>
    </row>
    <row r="3375" spans="14:16" x14ac:dyDescent="0.25">
      <c r="N3375" s="6"/>
      <c r="O3375" s="3"/>
      <c r="P3375" s="5"/>
    </row>
    <row r="3376" spans="14:16" x14ac:dyDescent="0.25">
      <c r="N3376" s="6"/>
      <c r="O3376" s="3"/>
      <c r="P3376" s="5"/>
    </row>
    <row r="3377" spans="14:16" x14ac:dyDescent="0.25">
      <c r="N3377" s="6"/>
      <c r="O3377" s="3"/>
      <c r="P3377" s="5"/>
    </row>
    <row r="3378" spans="14:16" x14ac:dyDescent="0.25">
      <c r="N3378" s="6"/>
      <c r="O3378" s="3"/>
      <c r="P3378" s="5"/>
    </row>
    <row r="3379" spans="14:16" x14ac:dyDescent="0.25">
      <c r="N3379" s="6"/>
      <c r="O3379" s="3"/>
      <c r="P3379" s="5"/>
    </row>
    <row r="3380" spans="14:16" x14ac:dyDescent="0.25">
      <c r="N3380" s="6"/>
      <c r="O3380" s="3"/>
      <c r="P3380" s="5"/>
    </row>
    <row r="3381" spans="14:16" x14ac:dyDescent="0.25">
      <c r="N3381" s="6"/>
      <c r="O3381" s="3"/>
      <c r="P3381" s="5"/>
    </row>
    <row r="3382" spans="14:16" x14ac:dyDescent="0.25">
      <c r="N3382" s="6"/>
      <c r="O3382" s="3"/>
      <c r="P3382" s="5"/>
    </row>
    <row r="3383" spans="14:16" x14ac:dyDescent="0.25">
      <c r="N3383" s="6"/>
      <c r="O3383" s="3"/>
      <c r="P3383" s="5"/>
    </row>
    <row r="3384" spans="14:16" x14ac:dyDescent="0.25">
      <c r="N3384" s="6"/>
      <c r="O3384" s="3"/>
      <c r="P3384" s="5"/>
    </row>
    <row r="3385" spans="14:16" x14ac:dyDescent="0.25">
      <c r="N3385" s="6"/>
      <c r="O3385" s="3"/>
      <c r="P3385" s="5"/>
    </row>
    <row r="3386" spans="14:16" x14ac:dyDescent="0.25">
      <c r="N3386" s="6"/>
      <c r="O3386" s="3"/>
      <c r="P3386" s="5"/>
    </row>
    <row r="3387" spans="14:16" x14ac:dyDescent="0.25">
      <c r="N3387" s="6"/>
      <c r="O3387" s="3"/>
      <c r="P3387" s="5"/>
    </row>
    <row r="3388" spans="14:16" x14ac:dyDescent="0.25">
      <c r="N3388" s="6"/>
      <c r="O3388" s="3"/>
      <c r="P3388" s="5"/>
    </row>
    <row r="3389" spans="14:16" x14ac:dyDescent="0.25">
      <c r="N3389" s="6"/>
      <c r="O3389" s="3"/>
      <c r="P3389" s="5"/>
    </row>
    <row r="3390" spans="14:16" x14ac:dyDescent="0.25">
      <c r="N3390" s="6"/>
      <c r="O3390" s="3"/>
      <c r="P3390" s="5"/>
    </row>
    <row r="3391" spans="14:16" x14ac:dyDescent="0.25">
      <c r="N3391" s="6"/>
      <c r="O3391" s="3"/>
      <c r="P3391" s="5"/>
    </row>
    <row r="3392" spans="14:16" x14ac:dyDescent="0.25">
      <c r="N3392" s="6"/>
      <c r="O3392" s="3"/>
      <c r="P3392" s="5"/>
    </row>
    <row r="3393" spans="14:16" x14ac:dyDescent="0.25">
      <c r="N3393" s="6"/>
      <c r="O3393" s="3"/>
      <c r="P3393" s="5"/>
    </row>
    <row r="3394" spans="14:16" x14ac:dyDescent="0.25">
      <c r="N3394" s="6"/>
      <c r="O3394" s="3"/>
      <c r="P3394" s="5"/>
    </row>
    <row r="3395" spans="14:16" x14ac:dyDescent="0.25">
      <c r="N3395" s="6"/>
      <c r="O3395" s="3"/>
      <c r="P3395" s="5"/>
    </row>
    <row r="3396" spans="14:16" x14ac:dyDescent="0.25">
      <c r="N3396" s="6"/>
      <c r="O3396" s="3"/>
      <c r="P3396" s="5"/>
    </row>
    <row r="3397" spans="14:16" x14ac:dyDescent="0.25">
      <c r="N3397" s="6"/>
      <c r="O3397" s="3"/>
      <c r="P3397" s="5"/>
    </row>
    <row r="3398" spans="14:16" x14ac:dyDescent="0.25">
      <c r="N3398" s="6"/>
      <c r="O3398" s="3"/>
      <c r="P3398" s="5"/>
    </row>
    <row r="3399" spans="14:16" x14ac:dyDescent="0.25">
      <c r="N3399" s="6"/>
      <c r="O3399" s="3"/>
      <c r="P3399" s="5"/>
    </row>
    <row r="3400" spans="14:16" x14ac:dyDescent="0.25">
      <c r="N3400" s="6"/>
      <c r="O3400" s="3"/>
      <c r="P3400" s="5"/>
    </row>
    <row r="3401" spans="14:16" x14ac:dyDescent="0.25">
      <c r="N3401" s="6"/>
      <c r="O3401" s="3"/>
      <c r="P3401" s="5"/>
    </row>
    <row r="3402" spans="14:16" x14ac:dyDescent="0.25">
      <c r="N3402" s="6"/>
      <c r="O3402" s="3"/>
      <c r="P3402" s="5"/>
    </row>
    <row r="3403" spans="14:16" x14ac:dyDescent="0.25">
      <c r="N3403" s="6"/>
      <c r="O3403" s="3"/>
      <c r="P3403" s="5"/>
    </row>
    <row r="3404" spans="14:16" x14ac:dyDescent="0.25">
      <c r="N3404" s="6"/>
      <c r="O3404" s="3"/>
      <c r="P3404" s="5"/>
    </row>
    <row r="3405" spans="14:16" x14ac:dyDescent="0.25">
      <c r="N3405" s="6"/>
      <c r="O3405" s="3"/>
      <c r="P3405" s="5"/>
    </row>
    <row r="3406" spans="14:16" x14ac:dyDescent="0.25">
      <c r="N3406" s="6"/>
      <c r="O3406" s="3"/>
      <c r="P3406" s="5"/>
    </row>
    <row r="3407" spans="14:16" x14ac:dyDescent="0.25">
      <c r="N3407" s="6"/>
      <c r="O3407" s="3"/>
      <c r="P3407" s="5"/>
    </row>
    <row r="3408" spans="14:16" x14ac:dyDescent="0.25">
      <c r="N3408" s="6"/>
      <c r="O3408" s="3"/>
      <c r="P3408" s="5"/>
    </row>
    <row r="3409" spans="14:16" x14ac:dyDescent="0.25">
      <c r="N3409" s="6"/>
      <c r="O3409" s="3"/>
      <c r="P3409" s="5"/>
    </row>
    <row r="3410" spans="14:16" x14ac:dyDescent="0.25">
      <c r="N3410" s="6"/>
      <c r="O3410" s="3"/>
      <c r="P3410" s="5"/>
    </row>
    <row r="3411" spans="14:16" x14ac:dyDescent="0.25">
      <c r="N3411" s="6"/>
      <c r="O3411" s="3"/>
      <c r="P3411" s="5"/>
    </row>
    <row r="3412" spans="14:16" x14ac:dyDescent="0.25">
      <c r="N3412" s="6"/>
      <c r="O3412" s="3"/>
      <c r="P3412" s="5"/>
    </row>
    <row r="3413" spans="14:16" x14ac:dyDescent="0.25">
      <c r="N3413" s="6"/>
      <c r="O3413" s="3"/>
      <c r="P3413" s="5"/>
    </row>
    <row r="3414" spans="14:16" x14ac:dyDescent="0.25">
      <c r="N3414" s="6"/>
      <c r="O3414" s="3"/>
      <c r="P3414" s="5"/>
    </row>
    <row r="3415" spans="14:16" x14ac:dyDescent="0.25">
      <c r="N3415" s="6"/>
      <c r="O3415" s="3"/>
      <c r="P3415" s="5"/>
    </row>
    <row r="3416" spans="14:16" x14ac:dyDescent="0.25">
      <c r="N3416" s="6"/>
      <c r="O3416" s="3"/>
      <c r="P3416" s="5"/>
    </row>
    <row r="3417" spans="14:16" x14ac:dyDescent="0.25">
      <c r="N3417" s="6"/>
      <c r="O3417" s="3"/>
      <c r="P3417" s="5"/>
    </row>
    <row r="3418" spans="14:16" x14ac:dyDescent="0.25">
      <c r="N3418" s="6"/>
      <c r="O3418" s="3"/>
      <c r="P3418" s="5"/>
    </row>
    <row r="3419" spans="14:16" x14ac:dyDescent="0.25">
      <c r="N3419" s="6"/>
      <c r="O3419" s="3"/>
      <c r="P3419" s="5"/>
    </row>
    <row r="3420" spans="14:16" x14ac:dyDescent="0.25">
      <c r="N3420" s="6"/>
      <c r="O3420" s="3"/>
      <c r="P3420" s="5"/>
    </row>
    <row r="3421" spans="14:16" x14ac:dyDescent="0.25">
      <c r="N3421" s="6"/>
      <c r="O3421" s="3"/>
      <c r="P3421" s="5"/>
    </row>
    <row r="3422" spans="14:16" x14ac:dyDescent="0.25">
      <c r="N3422" s="6"/>
      <c r="O3422" s="3"/>
      <c r="P3422" s="5"/>
    </row>
    <row r="3423" spans="14:16" x14ac:dyDescent="0.25">
      <c r="N3423" s="6"/>
      <c r="O3423" s="3"/>
      <c r="P3423" s="5"/>
    </row>
    <row r="3424" spans="14:16" x14ac:dyDescent="0.25">
      <c r="N3424" s="6"/>
      <c r="O3424" s="3"/>
      <c r="P3424" s="5"/>
    </row>
    <row r="3425" spans="14:16" x14ac:dyDescent="0.25">
      <c r="N3425" s="6"/>
      <c r="O3425" s="3"/>
      <c r="P3425" s="5"/>
    </row>
    <row r="3426" spans="14:16" x14ac:dyDescent="0.25">
      <c r="N3426" s="6"/>
      <c r="O3426" s="3"/>
      <c r="P3426" s="5"/>
    </row>
    <row r="3427" spans="14:16" x14ac:dyDescent="0.25">
      <c r="N3427" s="6"/>
      <c r="O3427" s="3"/>
      <c r="P3427" s="5"/>
    </row>
    <row r="3428" spans="14:16" x14ac:dyDescent="0.25">
      <c r="N3428" s="6"/>
      <c r="O3428" s="3"/>
      <c r="P3428" s="5"/>
    </row>
    <row r="3429" spans="14:16" x14ac:dyDescent="0.25">
      <c r="N3429" s="6"/>
      <c r="O3429" s="3"/>
      <c r="P3429" s="5"/>
    </row>
    <row r="3430" spans="14:16" x14ac:dyDescent="0.25">
      <c r="N3430" s="6"/>
      <c r="O3430" s="3"/>
      <c r="P3430" s="5"/>
    </row>
    <row r="3431" spans="14:16" x14ac:dyDescent="0.25">
      <c r="N3431" s="6"/>
      <c r="O3431" s="3"/>
      <c r="P3431" s="5"/>
    </row>
    <row r="3432" spans="14:16" x14ac:dyDescent="0.25">
      <c r="N3432" s="6"/>
      <c r="O3432" s="3"/>
      <c r="P3432" s="5"/>
    </row>
    <row r="3433" spans="14:16" x14ac:dyDescent="0.25">
      <c r="N3433" s="6"/>
      <c r="O3433" s="3"/>
      <c r="P3433" s="5"/>
    </row>
    <row r="3434" spans="14:16" x14ac:dyDescent="0.25">
      <c r="N3434" s="6"/>
      <c r="O3434" s="3"/>
      <c r="P3434" s="5"/>
    </row>
    <row r="3435" spans="14:16" x14ac:dyDescent="0.25">
      <c r="N3435" s="6"/>
      <c r="O3435" s="3"/>
      <c r="P3435" s="5"/>
    </row>
    <row r="3436" spans="14:16" x14ac:dyDescent="0.25">
      <c r="N3436" s="6"/>
      <c r="O3436" s="3"/>
      <c r="P3436" s="5"/>
    </row>
    <row r="3437" spans="14:16" x14ac:dyDescent="0.25">
      <c r="N3437" s="6"/>
      <c r="O3437" s="3"/>
      <c r="P3437" s="5"/>
    </row>
    <row r="3438" spans="14:16" x14ac:dyDescent="0.25">
      <c r="N3438" s="6"/>
      <c r="O3438" s="3"/>
      <c r="P3438" s="5"/>
    </row>
    <row r="3439" spans="14:16" x14ac:dyDescent="0.25">
      <c r="N3439" s="6"/>
      <c r="O3439" s="3"/>
      <c r="P3439" s="5"/>
    </row>
    <row r="3440" spans="14:16" x14ac:dyDescent="0.25">
      <c r="N3440" s="6"/>
      <c r="O3440" s="3"/>
      <c r="P3440" s="5"/>
    </row>
    <row r="3441" spans="14:16" x14ac:dyDescent="0.25">
      <c r="N3441" s="6"/>
      <c r="O3441" s="3"/>
      <c r="P3441" s="5"/>
    </row>
    <row r="3442" spans="14:16" x14ac:dyDescent="0.25">
      <c r="N3442" s="6"/>
      <c r="O3442" s="3"/>
      <c r="P3442" s="5"/>
    </row>
    <row r="3443" spans="14:16" x14ac:dyDescent="0.25">
      <c r="N3443" s="6"/>
      <c r="O3443" s="3"/>
      <c r="P3443" s="5"/>
    </row>
    <row r="3444" spans="14:16" x14ac:dyDescent="0.25">
      <c r="N3444" s="6"/>
      <c r="O3444" s="3"/>
      <c r="P3444" s="5"/>
    </row>
    <row r="3445" spans="14:16" x14ac:dyDescent="0.25">
      <c r="N3445" s="6"/>
      <c r="O3445" s="3"/>
      <c r="P3445" s="5"/>
    </row>
    <row r="3446" spans="14:16" x14ac:dyDescent="0.25">
      <c r="N3446" s="6"/>
      <c r="O3446" s="3"/>
      <c r="P3446" s="5"/>
    </row>
    <row r="3447" spans="14:16" x14ac:dyDescent="0.25">
      <c r="N3447" s="6"/>
      <c r="O3447" s="3"/>
      <c r="P3447" s="5"/>
    </row>
    <row r="3448" spans="14:16" x14ac:dyDescent="0.25">
      <c r="N3448" s="6"/>
      <c r="O3448" s="3"/>
      <c r="P3448" s="5"/>
    </row>
    <row r="3449" spans="14:16" x14ac:dyDescent="0.25">
      <c r="N3449" s="6"/>
      <c r="O3449" s="3"/>
      <c r="P3449" s="5"/>
    </row>
    <row r="3450" spans="14:16" x14ac:dyDescent="0.25">
      <c r="N3450" s="6"/>
      <c r="O3450" s="3"/>
      <c r="P3450" s="5"/>
    </row>
    <row r="3451" spans="14:16" x14ac:dyDescent="0.25">
      <c r="N3451" s="6"/>
      <c r="O3451" s="3"/>
      <c r="P3451" s="5"/>
    </row>
    <row r="3452" spans="14:16" x14ac:dyDescent="0.25">
      <c r="N3452" s="6"/>
      <c r="O3452" s="3"/>
      <c r="P3452" s="5"/>
    </row>
    <row r="3453" spans="14:16" x14ac:dyDescent="0.25">
      <c r="N3453" s="6"/>
      <c r="O3453" s="3"/>
      <c r="P3453" s="5"/>
    </row>
    <row r="3454" spans="14:16" x14ac:dyDescent="0.25">
      <c r="N3454" s="6"/>
      <c r="O3454" s="3"/>
      <c r="P3454" s="5"/>
    </row>
    <row r="3455" spans="14:16" x14ac:dyDescent="0.25">
      <c r="N3455" s="6"/>
      <c r="O3455" s="3"/>
      <c r="P3455" s="5"/>
    </row>
    <row r="3456" spans="14:16" x14ac:dyDescent="0.25">
      <c r="N3456" s="6"/>
      <c r="O3456" s="3"/>
      <c r="P3456" s="5"/>
    </row>
    <row r="3457" spans="14:16" x14ac:dyDescent="0.25">
      <c r="N3457" s="6"/>
      <c r="O3457" s="3"/>
      <c r="P3457" s="5"/>
    </row>
    <row r="3458" spans="14:16" x14ac:dyDescent="0.25">
      <c r="N3458" s="6"/>
      <c r="O3458" s="3"/>
      <c r="P3458" s="5"/>
    </row>
    <row r="3459" spans="14:16" x14ac:dyDescent="0.25">
      <c r="N3459" s="6"/>
      <c r="O3459" s="3"/>
      <c r="P3459" s="5"/>
    </row>
    <row r="3460" spans="14:16" x14ac:dyDescent="0.25">
      <c r="N3460" s="6"/>
      <c r="O3460" s="3"/>
      <c r="P3460" s="5"/>
    </row>
    <row r="3461" spans="14:16" x14ac:dyDescent="0.25">
      <c r="N3461" s="6"/>
      <c r="O3461" s="3"/>
      <c r="P3461" s="5"/>
    </row>
    <row r="3462" spans="14:16" x14ac:dyDescent="0.25">
      <c r="N3462" s="6"/>
      <c r="O3462" s="3"/>
      <c r="P3462" s="5"/>
    </row>
    <row r="3463" spans="14:16" x14ac:dyDescent="0.25">
      <c r="N3463" s="6"/>
      <c r="O3463" s="3"/>
      <c r="P3463" s="5"/>
    </row>
    <row r="3464" spans="14:16" x14ac:dyDescent="0.25">
      <c r="N3464" s="6"/>
      <c r="O3464" s="3"/>
      <c r="P3464" s="5"/>
    </row>
    <row r="3465" spans="14:16" x14ac:dyDescent="0.25">
      <c r="N3465" s="6"/>
      <c r="O3465" s="3"/>
      <c r="P3465" s="5"/>
    </row>
    <row r="3466" spans="14:16" x14ac:dyDescent="0.25">
      <c r="N3466" s="6"/>
      <c r="O3466" s="3"/>
      <c r="P3466" s="5"/>
    </row>
    <row r="3467" spans="14:16" x14ac:dyDescent="0.25">
      <c r="N3467" s="6"/>
      <c r="O3467" s="3"/>
      <c r="P3467" s="5"/>
    </row>
    <row r="3468" spans="14:16" x14ac:dyDescent="0.25">
      <c r="N3468" s="6"/>
      <c r="O3468" s="3"/>
      <c r="P3468" s="5"/>
    </row>
    <row r="3469" spans="14:16" x14ac:dyDescent="0.25">
      <c r="N3469" s="6"/>
      <c r="O3469" s="3"/>
      <c r="P3469" s="5"/>
    </row>
    <row r="3470" spans="14:16" x14ac:dyDescent="0.25">
      <c r="N3470" s="6"/>
      <c r="O3470" s="3"/>
      <c r="P3470" s="5"/>
    </row>
    <row r="3471" spans="14:16" x14ac:dyDescent="0.25">
      <c r="N3471" s="6"/>
      <c r="O3471" s="3"/>
      <c r="P3471" s="5"/>
    </row>
    <row r="3472" spans="14:16" x14ac:dyDescent="0.25">
      <c r="N3472" s="6"/>
      <c r="O3472" s="3"/>
      <c r="P3472" s="5"/>
    </row>
    <row r="3473" spans="14:16" x14ac:dyDescent="0.25">
      <c r="N3473" s="6"/>
      <c r="O3473" s="3"/>
      <c r="P3473" s="5"/>
    </row>
    <row r="3474" spans="14:16" x14ac:dyDescent="0.25">
      <c r="N3474" s="6"/>
      <c r="O3474" s="3"/>
      <c r="P3474" s="5"/>
    </row>
    <row r="3475" spans="14:16" x14ac:dyDescent="0.25">
      <c r="N3475" s="6"/>
      <c r="O3475" s="3"/>
      <c r="P3475" s="5"/>
    </row>
    <row r="3476" spans="14:16" x14ac:dyDescent="0.25">
      <c r="N3476" s="6"/>
      <c r="O3476" s="3"/>
      <c r="P3476" s="5"/>
    </row>
    <row r="3477" spans="14:16" x14ac:dyDescent="0.25">
      <c r="N3477" s="6"/>
      <c r="O3477" s="3"/>
      <c r="P3477" s="5"/>
    </row>
    <row r="3478" spans="14:16" x14ac:dyDescent="0.25">
      <c r="N3478" s="6"/>
      <c r="O3478" s="3"/>
      <c r="P3478" s="5"/>
    </row>
    <row r="3479" spans="14:16" x14ac:dyDescent="0.25">
      <c r="N3479" s="6"/>
      <c r="O3479" s="3"/>
      <c r="P3479" s="5"/>
    </row>
    <row r="3480" spans="14:16" x14ac:dyDescent="0.25">
      <c r="N3480" s="6"/>
      <c r="O3480" s="3"/>
      <c r="P3480" s="5"/>
    </row>
    <row r="3481" spans="14:16" x14ac:dyDescent="0.25">
      <c r="N3481" s="6"/>
      <c r="O3481" s="3"/>
      <c r="P3481" s="5"/>
    </row>
    <row r="3482" spans="14:16" x14ac:dyDescent="0.25">
      <c r="N3482" s="6"/>
      <c r="O3482" s="3"/>
      <c r="P3482" s="5"/>
    </row>
    <row r="3483" spans="14:16" x14ac:dyDescent="0.25">
      <c r="N3483" s="6"/>
      <c r="O3483" s="3"/>
      <c r="P3483" s="5"/>
    </row>
    <row r="3484" spans="14:16" x14ac:dyDescent="0.25">
      <c r="N3484" s="6"/>
      <c r="O3484" s="3"/>
      <c r="P3484" s="5"/>
    </row>
    <row r="3485" spans="14:16" x14ac:dyDescent="0.25">
      <c r="N3485" s="6"/>
      <c r="O3485" s="3"/>
      <c r="P3485" s="5"/>
    </row>
    <row r="3486" spans="14:16" x14ac:dyDescent="0.25">
      <c r="N3486" s="6"/>
      <c r="O3486" s="3"/>
      <c r="P3486" s="5"/>
    </row>
    <row r="3487" spans="14:16" x14ac:dyDescent="0.25">
      <c r="N3487" s="6"/>
      <c r="O3487" s="3"/>
      <c r="P3487" s="5"/>
    </row>
    <row r="3488" spans="14:16" x14ac:dyDescent="0.25">
      <c r="N3488" s="6"/>
      <c r="O3488" s="3"/>
      <c r="P3488" s="5"/>
    </row>
    <row r="3489" spans="14:16" x14ac:dyDescent="0.25">
      <c r="N3489" s="6"/>
      <c r="O3489" s="3"/>
      <c r="P3489" s="5"/>
    </row>
    <row r="3490" spans="14:16" x14ac:dyDescent="0.25">
      <c r="N3490" s="6"/>
      <c r="O3490" s="3"/>
      <c r="P3490" s="5"/>
    </row>
    <row r="3491" spans="14:16" x14ac:dyDescent="0.25">
      <c r="N3491" s="6"/>
      <c r="O3491" s="3"/>
      <c r="P3491" s="5"/>
    </row>
    <row r="3492" spans="14:16" x14ac:dyDescent="0.25">
      <c r="N3492" s="6"/>
      <c r="O3492" s="3"/>
      <c r="P3492" s="5"/>
    </row>
    <row r="3493" spans="14:16" x14ac:dyDescent="0.25">
      <c r="N3493" s="6"/>
      <c r="O3493" s="3"/>
      <c r="P3493" s="5"/>
    </row>
    <row r="3494" spans="14:16" x14ac:dyDescent="0.25">
      <c r="N3494" s="6"/>
      <c r="O3494" s="3"/>
      <c r="P3494" s="5"/>
    </row>
    <row r="3495" spans="14:16" x14ac:dyDescent="0.25">
      <c r="N3495" s="6"/>
      <c r="O3495" s="3"/>
      <c r="P3495" s="5"/>
    </row>
    <row r="3496" spans="14:16" x14ac:dyDescent="0.25">
      <c r="N3496" s="6"/>
      <c r="O3496" s="3"/>
      <c r="P3496" s="5"/>
    </row>
    <row r="3497" spans="14:16" x14ac:dyDescent="0.25">
      <c r="N3497" s="6"/>
      <c r="O3497" s="3"/>
      <c r="P3497" s="5"/>
    </row>
    <row r="3498" spans="14:16" x14ac:dyDescent="0.25">
      <c r="N3498" s="6"/>
      <c r="O3498" s="3"/>
      <c r="P3498" s="5"/>
    </row>
    <row r="3499" spans="14:16" x14ac:dyDescent="0.25">
      <c r="N3499" s="6"/>
      <c r="O3499" s="3"/>
      <c r="P3499" s="5"/>
    </row>
    <row r="3500" spans="14:16" x14ac:dyDescent="0.25">
      <c r="N3500" s="6"/>
      <c r="O3500" s="3"/>
      <c r="P3500" s="5"/>
    </row>
    <row r="3501" spans="14:16" x14ac:dyDescent="0.25">
      <c r="N3501" s="6"/>
      <c r="O3501" s="3"/>
      <c r="P3501" s="5"/>
    </row>
    <row r="3502" spans="14:16" x14ac:dyDescent="0.25">
      <c r="N3502" s="6"/>
      <c r="O3502" s="3"/>
      <c r="P3502" s="5"/>
    </row>
    <row r="3503" spans="14:16" x14ac:dyDescent="0.25">
      <c r="N3503" s="6"/>
      <c r="O3503" s="3"/>
      <c r="P3503" s="5"/>
    </row>
    <row r="3504" spans="14:16" x14ac:dyDescent="0.25">
      <c r="N3504" s="6"/>
      <c r="O3504" s="3"/>
      <c r="P3504" s="5"/>
    </row>
    <row r="3505" spans="14:16" x14ac:dyDescent="0.25">
      <c r="N3505" s="6"/>
      <c r="O3505" s="3"/>
      <c r="P3505" s="5"/>
    </row>
    <row r="3506" spans="14:16" x14ac:dyDescent="0.25">
      <c r="N3506" s="6"/>
      <c r="O3506" s="3"/>
      <c r="P3506" s="5"/>
    </row>
    <row r="3507" spans="14:16" x14ac:dyDescent="0.25">
      <c r="N3507" s="6"/>
      <c r="O3507" s="3"/>
      <c r="P3507" s="5"/>
    </row>
    <row r="3508" spans="14:16" x14ac:dyDescent="0.25">
      <c r="N3508" s="6"/>
      <c r="O3508" s="3"/>
      <c r="P3508" s="5"/>
    </row>
    <row r="3509" spans="14:16" x14ac:dyDescent="0.25">
      <c r="N3509" s="6"/>
      <c r="O3509" s="3"/>
      <c r="P3509" s="5"/>
    </row>
    <row r="3510" spans="14:16" x14ac:dyDescent="0.25">
      <c r="N3510" s="6"/>
      <c r="O3510" s="3"/>
      <c r="P3510" s="5"/>
    </row>
    <row r="3511" spans="14:16" x14ac:dyDescent="0.25">
      <c r="N3511" s="6"/>
      <c r="O3511" s="3"/>
      <c r="P3511" s="5"/>
    </row>
    <row r="3512" spans="14:16" x14ac:dyDescent="0.25">
      <c r="N3512" s="6"/>
      <c r="O3512" s="3"/>
      <c r="P3512" s="5"/>
    </row>
    <row r="3513" spans="14:16" x14ac:dyDescent="0.25">
      <c r="N3513" s="6"/>
      <c r="O3513" s="3"/>
      <c r="P3513" s="5"/>
    </row>
    <row r="3514" spans="14:16" x14ac:dyDescent="0.25">
      <c r="N3514" s="6"/>
      <c r="O3514" s="3"/>
      <c r="P3514" s="5"/>
    </row>
    <row r="3515" spans="14:16" x14ac:dyDescent="0.25">
      <c r="N3515" s="6"/>
      <c r="O3515" s="3"/>
      <c r="P3515" s="5"/>
    </row>
    <row r="3516" spans="14:16" x14ac:dyDescent="0.25">
      <c r="N3516" s="6"/>
      <c r="O3516" s="3"/>
      <c r="P3516" s="5"/>
    </row>
    <row r="3517" spans="14:16" x14ac:dyDescent="0.25">
      <c r="N3517" s="6"/>
      <c r="O3517" s="3"/>
      <c r="P3517" s="5"/>
    </row>
    <row r="3518" spans="14:16" x14ac:dyDescent="0.25">
      <c r="N3518" s="6"/>
      <c r="O3518" s="3"/>
      <c r="P3518" s="5"/>
    </row>
    <row r="3519" spans="14:16" x14ac:dyDescent="0.25">
      <c r="N3519" s="6"/>
      <c r="O3519" s="3"/>
      <c r="P3519" s="5"/>
    </row>
    <row r="3520" spans="14:16" x14ac:dyDescent="0.25">
      <c r="N3520" s="6"/>
      <c r="O3520" s="3"/>
      <c r="P3520" s="5"/>
    </row>
    <row r="3521" spans="14:16" x14ac:dyDescent="0.25">
      <c r="N3521" s="6"/>
      <c r="O3521" s="3"/>
      <c r="P3521" s="5"/>
    </row>
    <row r="3522" spans="14:16" x14ac:dyDescent="0.25">
      <c r="N3522" s="6"/>
      <c r="O3522" s="3"/>
      <c r="P3522" s="5"/>
    </row>
    <row r="3523" spans="14:16" x14ac:dyDescent="0.25">
      <c r="N3523" s="6"/>
      <c r="O3523" s="3"/>
      <c r="P3523" s="5"/>
    </row>
    <row r="3524" spans="14:16" x14ac:dyDescent="0.25">
      <c r="N3524" s="6"/>
      <c r="O3524" s="3"/>
      <c r="P3524" s="5"/>
    </row>
    <row r="3525" spans="14:16" x14ac:dyDescent="0.25">
      <c r="N3525" s="6"/>
      <c r="O3525" s="3"/>
      <c r="P3525" s="5"/>
    </row>
    <row r="3526" spans="14:16" x14ac:dyDescent="0.25">
      <c r="N3526" s="6"/>
      <c r="O3526" s="3"/>
      <c r="P3526" s="5"/>
    </row>
    <row r="3527" spans="14:16" x14ac:dyDescent="0.25">
      <c r="N3527" s="6"/>
      <c r="O3527" s="3"/>
      <c r="P3527" s="5"/>
    </row>
    <row r="3528" spans="14:16" x14ac:dyDescent="0.25">
      <c r="N3528" s="6"/>
      <c r="O3528" s="3"/>
      <c r="P3528" s="5"/>
    </row>
    <row r="3529" spans="14:16" x14ac:dyDescent="0.25">
      <c r="N3529" s="6"/>
      <c r="O3529" s="3"/>
      <c r="P3529" s="5"/>
    </row>
    <row r="3530" spans="14:16" x14ac:dyDescent="0.25">
      <c r="N3530" s="6"/>
      <c r="O3530" s="3"/>
      <c r="P3530" s="5"/>
    </row>
    <row r="3531" spans="14:16" x14ac:dyDescent="0.25">
      <c r="N3531" s="6"/>
      <c r="O3531" s="3"/>
      <c r="P3531" s="5"/>
    </row>
    <row r="3532" spans="14:16" x14ac:dyDescent="0.25">
      <c r="N3532" s="6"/>
      <c r="O3532" s="3"/>
      <c r="P3532" s="5"/>
    </row>
    <row r="3533" spans="14:16" x14ac:dyDescent="0.25">
      <c r="N3533" s="6"/>
      <c r="O3533" s="3"/>
      <c r="P3533" s="5"/>
    </row>
    <row r="3534" spans="14:16" x14ac:dyDescent="0.25">
      <c r="N3534" s="6"/>
      <c r="O3534" s="3"/>
      <c r="P3534" s="5"/>
    </row>
    <row r="3535" spans="14:16" x14ac:dyDescent="0.25">
      <c r="N3535" s="6"/>
      <c r="O3535" s="3"/>
      <c r="P3535" s="5"/>
    </row>
    <row r="3536" spans="14:16" x14ac:dyDescent="0.25">
      <c r="N3536" s="6"/>
      <c r="O3536" s="3"/>
      <c r="P3536" s="5"/>
    </row>
    <row r="3537" spans="14:16" x14ac:dyDescent="0.25">
      <c r="N3537" s="6"/>
      <c r="O3537" s="3"/>
      <c r="P3537" s="5"/>
    </row>
    <row r="3538" spans="14:16" x14ac:dyDescent="0.25">
      <c r="N3538" s="6"/>
      <c r="O3538" s="3"/>
      <c r="P3538" s="5"/>
    </row>
    <row r="3539" spans="14:16" x14ac:dyDescent="0.25">
      <c r="N3539" s="6"/>
      <c r="O3539" s="3"/>
      <c r="P3539" s="5"/>
    </row>
    <row r="3540" spans="14:16" x14ac:dyDescent="0.25">
      <c r="N3540" s="6"/>
      <c r="O3540" s="3"/>
      <c r="P3540" s="5"/>
    </row>
    <row r="3541" spans="14:16" x14ac:dyDescent="0.25">
      <c r="N3541" s="6"/>
      <c r="O3541" s="3"/>
      <c r="P3541" s="5"/>
    </row>
    <row r="3542" spans="14:16" x14ac:dyDescent="0.25">
      <c r="N3542" s="6"/>
      <c r="O3542" s="3"/>
      <c r="P3542" s="5"/>
    </row>
    <row r="3543" spans="14:16" x14ac:dyDescent="0.25">
      <c r="N3543" s="6"/>
      <c r="O3543" s="3"/>
      <c r="P3543" s="5"/>
    </row>
    <row r="3544" spans="14:16" x14ac:dyDescent="0.25">
      <c r="N3544" s="6"/>
      <c r="O3544" s="3"/>
      <c r="P3544" s="5"/>
    </row>
    <row r="3545" spans="14:16" x14ac:dyDescent="0.25">
      <c r="N3545" s="6"/>
      <c r="O3545" s="3"/>
      <c r="P3545" s="5"/>
    </row>
    <row r="3546" spans="14:16" x14ac:dyDescent="0.25">
      <c r="N3546" s="6"/>
      <c r="O3546" s="3"/>
      <c r="P3546" s="5"/>
    </row>
    <row r="3547" spans="14:16" x14ac:dyDescent="0.25">
      <c r="N3547" s="6"/>
      <c r="O3547" s="3"/>
      <c r="P3547" s="5"/>
    </row>
    <row r="3548" spans="14:16" x14ac:dyDescent="0.25">
      <c r="N3548" s="6"/>
      <c r="O3548" s="3"/>
      <c r="P3548" s="5"/>
    </row>
    <row r="3549" spans="14:16" x14ac:dyDescent="0.25">
      <c r="N3549" s="6"/>
      <c r="O3549" s="3"/>
      <c r="P3549" s="5"/>
    </row>
    <row r="3550" spans="14:16" x14ac:dyDescent="0.25">
      <c r="N3550" s="6"/>
      <c r="O3550" s="3"/>
      <c r="P3550" s="5"/>
    </row>
    <row r="3551" spans="14:16" x14ac:dyDescent="0.25">
      <c r="N3551" s="6"/>
      <c r="O3551" s="3"/>
      <c r="P3551" s="5"/>
    </row>
    <row r="3552" spans="14:16" x14ac:dyDescent="0.25">
      <c r="N3552" s="6"/>
      <c r="O3552" s="3"/>
      <c r="P3552" s="5"/>
    </row>
    <row r="3553" spans="14:16" x14ac:dyDescent="0.25">
      <c r="N3553" s="6"/>
      <c r="O3553" s="3"/>
      <c r="P3553" s="5"/>
    </row>
    <row r="3554" spans="14:16" x14ac:dyDescent="0.25">
      <c r="N3554" s="6"/>
      <c r="O3554" s="3"/>
      <c r="P3554" s="5"/>
    </row>
    <row r="3555" spans="14:16" x14ac:dyDescent="0.25">
      <c r="N3555" s="6"/>
      <c r="O3555" s="3"/>
      <c r="P3555" s="5"/>
    </row>
    <row r="3556" spans="14:16" x14ac:dyDescent="0.25">
      <c r="N3556" s="6"/>
      <c r="O3556" s="3"/>
      <c r="P3556" s="5"/>
    </row>
    <row r="3557" spans="14:16" x14ac:dyDescent="0.25">
      <c r="N3557" s="6"/>
      <c r="O3557" s="3"/>
      <c r="P3557" s="5"/>
    </row>
    <row r="3558" spans="14:16" x14ac:dyDescent="0.25">
      <c r="N3558" s="6"/>
      <c r="O3558" s="3"/>
      <c r="P3558" s="5"/>
    </row>
    <row r="3559" spans="14:16" x14ac:dyDescent="0.25">
      <c r="N3559" s="6"/>
      <c r="O3559" s="3"/>
      <c r="P3559" s="5"/>
    </row>
    <row r="3560" spans="14:16" x14ac:dyDescent="0.25">
      <c r="N3560" s="6"/>
      <c r="O3560" s="3"/>
      <c r="P3560" s="5"/>
    </row>
    <row r="3561" spans="14:16" x14ac:dyDescent="0.25">
      <c r="N3561" s="6"/>
      <c r="O3561" s="3"/>
      <c r="P3561" s="5"/>
    </row>
    <row r="3562" spans="14:16" x14ac:dyDescent="0.25">
      <c r="N3562" s="6"/>
      <c r="O3562" s="3"/>
      <c r="P3562" s="5"/>
    </row>
    <row r="3563" spans="14:16" x14ac:dyDescent="0.25">
      <c r="N3563" s="6"/>
      <c r="O3563" s="3"/>
      <c r="P3563" s="5"/>
    </row>
    <row r="3564" spans="14:16" x14ac:dyDescent="0.25">
      <c r="N3564" s="6"/>
      <c r="O3564" s="3"/>
      <c r="P3564" s="5"/>
    </row>
    <row r="3565" spans="14:16" x14ac:dyDescent="0.25">
      <c r="N3565" s="6"/>
      <c r="O3565" s="3"/>
      <c r="P3565" s="5"/>
    </row>
    <row r="3566" spans="14:16" x14ac:dyDescent="0.25">
      <c r="N3566" s="6"/>
      <c r="O3566" s="3"/>
      <c r="P3566" s="5"/>
    </row>
    <row r="3567" spans="14:16" x14ac:dyDescent="0.25">
      <c r="N3567" s="6"/>
      <c r="O3567" s="3"/>
      <c r="P3567" s="5"/>
    </row>
    <row r="3568" spans="14:16" x14ac:dyDescent="0.25">
      <c r="N3568" s="6"/>
      <c r="O3568" s="3"/>
      <c r="P3568" s="5"/>
    </row>
    <row r="3569" spans="14:16" x14ac:dyDescent="0.25">
      <c r="N3569" s="6"/>
      <c r="O3569" s="3"/>
      <c r="P3569" s="5"/>
    </row>
    <row r="3570" spans="14:16" x14ac:dyDescent="0.25">
      <c r="N3570" s="6"/>
      <c r="O3570" s="3"/>
      <c r="P3570" s="5"/>
    </row>
    <row r="3571" spans="14:16" x14ac:dyDescent="0.25">
      <c r="N3571" s="6"/>
      <c r="O3571" s="3"/>
      <c r="P3571" s="5"/>
    </row>
    <row r="3572" spans="14:16" x14ac:dyDescent="0.25">
      <c r="N3572" s="6"/>
      <c r="O3572" s="3"/>
      <c r="P3572" s="5"/>
    </row>
    <row r="3573" spans="14:16" x14ac:dyDescent="0.25">
      <c r="N3573" s="6"/>
      <c r="O3573" s="3"/>
      <c r="P3573" s="5"/>
    </row>
    <row r="3574" spans="14:16" x14ac:dyDescent="0.25">
      <c r="N3574" s="6"/>
      <c r="O3574" s="3"/>
      <c r="P3574" s="5"/>
    </row>
    <row r="3575" spans="14:16" x14ac:dyDescent="0.25">
      <c r="N3575" s="6"/>
      <c r="O3575" s="3"/>
      <c r="P3575" s="5"/>
    </row>
    <row r="3576" spans="14:16" x14ac:dyDescent="0.25">
      <c r="N3576" s="6"/>
      <c r="O3576" s="3"/>
      <c r="P3576" s="5"/>
    </row>
    <row r="3577" spans="14:16" x14ac:dyDescent="0.25">
      <c r="N3577" s="6"/>
      <c r="O3577" s="3"/>
      <c r="P3577" s="5"/>
    </row>
    <row r="3578" spans="14:16" x14ac:dyDescent="0.25">
      <c r="N3578" s="6"/>
      <c r="O3578" s="3"/>
      <c r="P3578" s="5"/>
    </row>
    <row r="3579" spans="14:16" x14ac:dyDescent="0.25">
      <c r="N3579" s="6"/>
      <c r="O3579" s="3"/>
      <c r="P3579" s="5"/>
    </row>
    <row r="3580" spans="14:16" x14ac:dyDescent="0.25">
      <c r="N3580" s="6"/>
      <c r="O3580" s="3"/>
      <c r="P3580" s="5"/>
    </row>
    <row r="3581" spans="14:16" x14ac:dyDescent="0.25">
      <c r="N3581" s="6"/>
      <c r="O3581" s="3"/>
      <c r="P3581" s="5"/>
    </row>
    <row r="3582" spans="14:16" x14ac:dyDescent="0.25">
      <c r="N3582" s="6"/>
      <c r="O3582" s="3"/>
      <c r="P3582" s="5"/>
    </row>
    <row r="3583" spans="14:16" x14ac:dyDescent="0.25">
      <c r="N3583" s="6"/>
      <c r="O3583" s="3"/>
      <c r="P3583" s="5"/>
    </row>
    <row r="3584" spans="14:16" x14ac:dyDescent="0.25">
      <c r="N3584" s="6"/>
      <c r="O3584" s="3"/>
      <c r="P3584" s="5"/>
    </row>
    <row r="3585" spans="14:16" x14ac:dyDescent="0.25">
      <c r="N3585" s="6"/>
      <c r="O3585" s="3"/>
      <c r="P3585" s="5"/>
    </row>
    <row r="3586" spans="14:16" x14ac:dyDescent="0.25">
      <c r="N3586" s="6"/>
      <c r="O3586" s="3"/>
      <c r="P3586" s="5"/>
    </row>
    <row r="3587" spans="14:16" x14ac:dyDescent="0.25">
      <c r="N3587" s="6"/>
      <c r="O3587" s="3"/>
      <c r="P3587" s="5"/>
    </row>
    <row r="3588" spans="14:16" x14ac:dyDescent="0.25">
      <c r="N3588" s="6"/>
      <c r="O3588" s="3"/>
      <c r="P3588" s="5"/>
    </row>
    <row r="3589" spans="14:16" x14ac:dyDescent="0.25">
      <c r="N3589" s="6"/>
      <c r="O3589" s="3"/>
      <c r="P3589" s="5"/>
    </row>
    <row r="3590" spans="14:16" x14ac:dyDescent="0.25">
      <c r="N3590" s="6"/>
      <c r="O3590" s="3"/>
      <c r="P3590" s="5"/>
    </row>
    <row r="3591" spans="14:16" x14ac:dyDescent="0.25">
      <c r="N3591" s="6"/>
      <c r="O3591" s="3"/>
      <c r="P3591" s="5"/>
    </row>
    <row r="3592" spans="14:16" x14ac:dyDescent="0.25">
      <c r="N3592" s="6"/>
      <c r="O3592" s="3"/>
      <c r="P3592" s="5"/>
    </row>
    <row r="3593" spans="14:16" x14ac:dyDescent="0.25">
      <c r="N3593" s="6"/>
      <c r="O3593" s="3"/>
      <c r="P3593" s="5"/>
    </row>
    <row r="3594" spans="14:16" x14ac:dyDescent="0.25">
      <c r="N3594" s="6"/>
      <c r="O3594" s="3"/>
      <c r="P3594" s="5"/>
    </row>
    <row r="3595" spans="14:16" x14ac:dyDescent="0.25">
      <c r="N3595" s="6"/>
      <c r="O3595" s="3"/>
      <c r="P3595" s="5"/>
    </row>
    <row r="3596" spans="14:16" x14ac:dyDescent="0.25">
      <c r="N3596" s="6"/>
      <c r="O3596" s="3"/>
      <c r="P3596" s="5"/>
    </row>
    <row r="3597" spans="14:16" x14ac:dyDescent="0.25">
      <c r="N3597" s="6"/>
      <c r="O3597" s="3"/>
      <c r="P3597" s="5"/>
    </row>
    <row r="3598" spans="14:16" x14ac:dyDescent="0.25">
      <c r="N3598" s="6"/>
      <c r="O3598" s="3"/>
      <c r="P3598" s="5"/>
    </row>
    <row r="3599" spans="14:16" x14ac:dyDescent="0.25">
      <c r="N3599" s="6"/>
      <c r="O3599" s="3"/>
      <c r="P3599" s="5"/>
    </row>
    <row r="3600" spans="14:16" x14ac:dyDescent="0.25">
      <c r="N3600" s="6"/>
      <c r="O3600" s="3"/>
      <c r="P3600" s="5"/>
    </row>
    <row r="3601" spans="14:16" x14ac:dyDescent="0.25">
      <c r="N3601" s="6"/>
      <c r="O3601" s="3"/>
      <c r="P3601" s="5"/>
    </row>
    <row r="3602" spans="14:16" x14ac:dyDescent="0.25">
      <c r="N3602" s="6"/>
      <c r="O3602" s="3"/>
      <c r="P3602" s="5"/>
    </row>
    <row r="3603" spans="14:16" x14ac:dyDescent="0.25">
      <c r="N3603" s="6"/>
      <c r="O3603" s="3"/>
      <c r="P3603" s="5"/>
    </row>
    <row r="3604" spans="14:16" x14ac:dyDescent="0.25">
      <c r="N3604" s="6"/>
      <c r="O3604" s="3"/>
      <c r="P3604" s="5"/>
    </row>
    <row r="3605" spans="14:16" x14ac:dyDescent="0.25">
      <c r="N3605" s="6"/>
      <c r="O3605" s="3"/>
      <c r="P3605" s="5"/>
    </row>
    <row r="3606" spans="14:16" x14ac:dyDescent="0.25">
      <c r="N3606" s="6"/>
      <c r="O3606" s="3"/>
      <c r="P3606" s="5"/>
    </row>
    <row r="3607" spans="14:16" x14ac:dyDescent="0.25">
      <c r="N3607" s="6"/>
      <c r="O3607" s="3"/>
      <c r="P3607" s="5"/>
    </row>
    <row r="3608" spans="14:16" x14ac:dyDescent="0.25">
      <c r="N3608" s="6"/>
      <c r="O3608" s="3"/>
      <c r="P3608" s="5"/>
    </row>
    <row r="3609" spans="14:16" x14ac:dyDescent="0.25">
      <c r="N3609" s="6"/>
      <c r="O3609" s="3"/>
      <c r="P3609" s="5"/>
    </row>
    <row r="3610" spans="14:16" x14ac:dyDescent="0.25">
      <c r="N3610" s="6"/>
      <c r="O3610" s="3"/>
      <c r="P3610" s="5"/>
    </row>
    <row r="3611" spans="14:16" x14ac:dyDescent="0.25">
      <c r="N3611" s="6"/>
      <c r="O3611" s="3"/>
      <c r="P3611" s="5"/>
    </row>
    <row r="3612" spans="14:16" x14ac:dyDescent="0.25">
      <c r="N3612" s="6"/>
      <c r="O3612" s="3"/>
      <c r="P3612" s="5"/>
    </row>
    <row r="3613" spans="14:16" x14ac:dyDescent="0.25">
      <c r="N3613" s="6"/>
      <c r="O3613" s="3"/>
      <c r="P3613" s="5"/>
    </row>
    <row r="3614" spans="14:16" x14ac:dyDescent="0.25">
      <c r="N3614" s="6"/>
      <c r="O3614" s="3"/>
      <c r="P3614" s="5"/>
    </row>
    <row r="3615" spans="14:16" x14ac:dyDescent="0.25">
      <c r="N3615" s="6"/>
      <c r="O3615" s="3"/>
      <c r="P3615" s="5"/>
    </row>
    <row r="3616" spans="14:16" x14ac:dyDescent="0.25">
      <c r="N3616" s="6"/>
      <c r="O3616" s="3"/>
      <c r="P3616" s="5"/>
    </row>
    <row r="3617" spans="14:16" x14ac:dyDescent="0.25">
      <c r="N3617" s="6"/>
      <c r="O3617" s="3"/>
      <c r="P3617" s="5"/>
    </row>
    <row r="3618" spans="14:16" x14ac:dyDescent="0.25">
      <c r="N3618" s="6"/>
      <c r="O3618" s="3"/>
      <c r="P3618" s="5"/>
    </row>
    <row r="3619" spans="14:16" x14ac:dyDescent="0.25">
      <c r="N3619" s="6"/>
      <c r="O3619" s="3"/>
      <c r="P3619" s="5"/>
    </row>
    <row r="3620" spans="14:16" x14ac:dyDescent="0.25">
      <c r="N3620" s="6"/>
      <c r="O3620" s="3"/>
      <c r="P3620" s="5"/>
    </row>
  </sheetData>
  <pageMargins left="0.7" right="0.7" top="0.78740157499999996" bottom="0.78740157499999996" header="0.3" footer="0.3"/>
  <pageSetup paperSize="9" orientation="portrait" horizontalDpi="0"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B8289-9E15-4E20-8FB3-D1C4551C83CF}">
  <dimension ref="B1:N55"/>
  <sheetViews>
    <sheetView tabSelected="1" workbookViewId="0">
      <selection activeCell="O5" sqref="O5"/>
    </sheetView>
  </sheetViews>
  <sheetFormatPr baseColWidth="10" defaultRowHeight="15" x14ac:dyDescent="0.25"/>
  <cols>
    <col min="2" max="2" width="8.5703125" bestFit="1" customWidth="1"/>
    <col min="3" max="3" width="9.140625" bestFit="1" customWidth="1"/>
    <col min="4" max="4" width="6.28515625" bestFit="1" customWidth="1"/>
    <col min="5" max="5" width="6.140625" bestFit="1" customWidth="1"/>
    <col min="6" max="6" width="5.85546875" bestFit="1" customWidth="1"/>
    <col min="7" max="8" width="6.42578125" bestFit="1" customWidth="1"/>
    <col min="15" max="15" width="6.85546875" bestFit="1" customWidth="1"/>
    <col min="16" max="16" width="15" bestFit="1" customWidth="1"/>
    <col min="17" max="17" width="6.140625" bestFit="1" customWidth="1"/>
    <col min="18" max="18" width="5.85546875" bestFit="1" customWidth="1"/>
    <col min="19" max="19" width="6.42578125" bestFit="1" customWidth="1"/>
  </cols>
  <sheetData>
    <row r="1" spans="2:14" x14ac:dyDescent="0.25">
      <c r="N1" s="19" t="s">
        <v>20</v>
      </c>
    </row>
    <row r="5" spans="2:14" x14ac:dyDescent="0.25">
      <c r="B5" t="s">
        <v>12</v>
      </c>
      <c r="C5" t="s">
        <v>19</v>
      </c>
      <c r="D5" t="s">
        <v>13</v>
      </c>
      <c r="E5" t="s">
        <v>6</v>
      </c>
      <c r="F5" t="s">
        <v>4</v>
      </c>
      <c r="G5" t="s">
        <v>8</v>
      </c>
    </row>
    <row r="6" spans="2:14" x14ac:dyDescent="0.25">
      <c r="B6">
        <v>2026</v>
      </c>
      <c r="C6" s="15" t="s">
        <v>1</v>
      </c>
      <c r="D6">
        <v>2</v>
      </c>
      <c r="E6">
        <v>6</v>
      </c>
    </row>
    <row r="7" spans="2:14" x14ac:dyDescent="0.25">
      <c r="B7">
        <v>2026</v>
      </c>
      <c r="C7" s="15" t="s">
        <v>1</v>
      </c>
      <c r="D7">
        <v>3</v>
      </c>
      <c r="E7">
        <v>5</v>
      </c>
      <c r="F7">
        <v>1</v>
      </c>
    </row>
    <row r="8" spans="2:14" x14ac:dyDescent="0.25">
      <c r="B8">
        <v>2026</v>
      </c>
      <c r="C8" s="15" t="s">
        <v>1</v>
      </c>
      <c r="D8">
        <v>4</v>
      </c>
      <c r="E8">
        <v>9</v>
      </c>
    </row>
    <row r="9" spans="2:14" x14ac:dyDescent="0.25">
      <c r="B9">
        <v>2026</v>
      </c>
      <c r="C9" s="15" t="s">
        <v>1</v>
      </c>
      <c r="D9">
        <v>5</v>
      </c>
      <c r="E9">
        <v>2</v>
      </c>
    </row>
    <row r="10" spans="2:14" x14ac:dyDescent="0.25">
      <c r="B10">
        <v>2026</v>
      </c>
      <c r="C10" s="15" t="s">
        <v>1</v>
      </c>
      <c r="D10">
        <v>6</v>
      </c>
      <c r="E10">
        <v>7</v>
      </c>
    </row>
    <row r="11" spans="2:14" x14ac:dyDescent="0.25">
      <c r="B11">
        <v>2026</v>
      </c>
      <c r="C11" s="15" t="s">
        <v>1</v>
      </c>
      <c r="D11">
        <v>9</v>
      </c>
      <c r="E11">
        <v>4</v>
      </c>
      <c r="F11">
        <v>1</v>
      </c>
    </row>
    <row r="12" spans="2:14" x14ac:dyDescent="0.25">
      <c r="B12">
        <v>2026</v>
      </c>
      <c r="C12" s="15" t="s">
        <v>1</v>
      </c>
      <c r="D12">
        <v>10</v>
      </c>
      <c r="E12">
        <v>3</v>
      </c>
      <c r="F12">
        <v>2</v>
      </c>
    </row>
    <row r="13" spans="2:14" x14ac:dyDescent="0.25">
      <c r="B13">
        <v>2026</v>
      </c>
      <c r="C13" s="15" t="s">
        <v>1</v>
      </c>
      <c r="D13">
        <v>11</v>
      </c>
      <c r="E13">
        <v>11</v>
      </c>
    </row>
    <row r="14" spans="2:14" x14ac:dyDescent="0.25">
      <c r="B14">
        <v>2026</v>
      </c>
      <c r="C14" s="15" t="s">
        <v>1</v>
      </c>
      <c r="D14">
        <v>12</v>
      </c>
      <c r="E14">
        <v>6</v>
      </c>
    </row>
    <row r="15" spans="2:14" x14ac:dyDescent="0.25">
      <c r="B15">
        <v>2026</v>
      </c>
      <c r="C15" s="15" t="s">
        <v>1</v>
      </c>
      <c r="D15">
        <v>18</v>
      </c>
      <c r="E15">
        <v>5</v>
      </c>
      <c r="F15">
        <v>1</v>
      </c>
    </row>
    <row r="16" spans="2:14" x14ac:dyDescent="0.25">
      <c r="B16">
        <v>2026</v>
      </c>
      <c r="C16" s="15" t="s">
        <v>1</v>
      </c>
      <c r="D16">
        <v>20</v>
      </c>
      <c r="E16">
        <v>4</v>
      </c>
    </row>
    <row r="17" spans="2:7" x14ac:dyDescent="0.25">
      <c r="B17">
        <v>2026</v>
      </c>
      <c r="C17" s="15" t="s">
        <v>1</v>
      </c>
      <c r="D17">
        <v>23</v>
      </c>
      <c r="E17">
        <v>6</v>
      </c>
      <c r="F17">
        <v>1</v>
      </c>
    </row>
    <row r="18" spans="2:7" x14ac:dyDescent="0.25">
      <c r="B18">
        <v>2026</v>
      </c>
      <c r="C18" s="15" t="s">
        <v>1</v>
      </c>
      <c r="D18">
        <v>24</v>
      </c>
      <c r="E18">
        <v>6</v>
      </c>
    </row>
    <row r="19" spans="2:7" x14ac:dyDescent="0.25">
      <c r="B19">
        <v>2026</v>
      </c>
      <c r="C19" s="15" t="s">
        <v>1</v>
      </c>
      <c r="D19">
        <v>25</v>
      </c>
      <c r="E19">
        <v>3</v>
      </c>
      <c r="F19">
        <v>2</v>
      </c>
    </row>
    <row r="20" spans="2:7" x14ac:dyDescent="0.25">
      <c r="B20">
        <v>2026</v>
      </c>
      <c r="C20" s="15" t="s">
        <v>1</v>
      </c>
      <c r="D20">
        <v>26</v>
      </c>
      <c r="E20">
        <v>3</v>
      </c>
    </row>
    <row r="21" spans="2:7" x14ac:dyDescent="0.25">
      <c r="B21">
        <v>2026</v>
      </c>
      <c r="C21" s="15" t="s">
        <v>1</v>
      </c>
      <c r="D21">
        <v>27</v>
      </c>
      <c r="E21">
        <v>7</v>
      </c>
    </row>
    <row r="22" spans="2:7" hidden="1" x14ac:dyDescent="0.25">
      <c r="B22">
        <v>2026</v>
      </c>
      <c r="C22" s="15" t="s">
        <v>0</v>
      </c>
      <c r="D22">
        <v>5</v>
      </c>
      <c r="E22">
        <v>3</v>
      </c>
    </row>
    <row r="23" spans="2:7" hidden="1" x14ac:dyDescent="0.25">
      <c r="B23">
        <v>2026</v>
      </c>
      <c r="C23" s="15" t="s">
        <v>0</v>
      </c>
      <c r="D23">
        <v>6</v>
      </c>
      <c r="E23">
        <v>16</v>
      </c>
      <c r="F23">
        <v>2</v>
      </c>
    </row>
    <row r="24" spans="2:7" hidden="1" x14ac:dyDescent="0.25">
      <c r="B24">
        <v>2026</v>
      </c>
      <c r="C24" s="15" t="s">
        <v>0</v>
      </c>
      <c r="D24">
        <v>7</v>
      </c>
      <c r="E24">
        <v>11</v>
      </c>
      <c r="G24">
        <v>4</v>
      </c>
    </row>
    <row r="25" spans="2:7" hidden="1" x14ac:dyDescent="0.25">
      <c r="B25">
        <v>2026</v>
      </c>
      <c r="C25" s="15" t="s">
        <v>0</v>
      </c>
      <c r="D25">
        <v>8</v>
      </c>
      <c r="G25">
        <v>6</v>
      </c>
    </row>
    <row r="26" spans="2:7" hidden="1" x14ac:dyDescent="0.25">
      <c r="B26">
        <v>2026</v>
      </c>
      <c r="C26" s="15" t="s">
        <v>0</v>
      </c>
      <c r="D26">
        <v>12</v>
      </c>
      <c r="E26">
        <v>1</v>
      </c>
      <c r="G26">
        <v>4</v>
      </c>
    </row>
    <row r="27" spans="2:7" hidden="1" x14ac:dyDescent="0.25">
      <c r="B27">
        <v>2026</v>
      </c>
      <c r="C27" s="15" t="s">
        <v>0</v>
      </c>
      <c r="D27">
        <v>13</v>
      </c>
      <c r="E27">
        <v>17</v>
      </c>
    </row>
    <row r="28" spans="2:7" hidden="1" x14ac:dyDescent="0.25">
      <c r="B28">
        <v>2026</v>
      </c>
      <c r="C28" s="15" t="s">
        <v>0</v>
      </c>
      <c r="D28">
        <v>14</v>
      </c>
      <c r="E28">
        <v>2</v>
      </c>
    </row>
    <row r="29" spans="2:7" hidden="1" x14ac:dyDescent="0.25">
      <c r="B29">
        <v>2026</v>
      </c>
      <c r="C29" s="15" t="s">
        <v>0</v>
      </c>
      <c r="D29">
        <v>16</v>
      </c>
      <c r="E29">
        <v>7</v>
      </c>
    </row>
    <row r="30" spans="2:7" hidden="1" x14ac:dyDescent="0.25">
      <c r="B30">
        <v>2026</v>
      </c>
      <c r="C30" s="15" t="s">
        <v>0</v>
      </c>
      <c r="D30">
        <v>19</v>
      </c>
      <c r="E30">
        <v>4</v>
      </c>
    </row>
    <row r="31" spans="2:7" hidden="1" x14ac:dyDescent="0.25">
      <c r="B31">
        <v>2026</v>
      </c>
      <c r="C31" s="15" t="s">
        <v>0</v>
      </c>
      <c r="D31">
        <v>20</v>
      </c>
      <c r="E31">
        <v>8</v>
      </c>
    </row>
    <row r="32" spans="2:7" hidden="1" x14ac:dyDescent="0.25">
      <c r="B32">
        <v>2026</v>
      </c>
      <c r="C32" s="15" t="s">
        <v>0</v>
      </c>
      <c r="D32">
        <v>21</v>
      </c>
      <c r="E32">
        <v>8</v>
      </c>
      <c r="F32">
        <v>5</v>
      </c>
    </row>
    <row r="33" spans="2:6" hidden="1" x14ac:dyDescent="0.25">
      <c r="B33">
        <v>2026</v>
      </c>
      <c r="C33" s="15" t="s">
        <v>0</v>
      </c>
      <c r="D33">
        <v>22</v>
      </c>
      <c r="E33">
        <v>5</v>
      </c>
    </row>
    <row r="34" spans="2:6" hidden="1" x14ac:dyDescent="0.25">
      <c r="B34">
        <v>2026</v>
      </c>
      <c r="C34" s="15" t="s">
        <v>0</v>
      </c>
      <c r="D34">
        <v>23</v>
      </c>
      <c r="E34">
        <v>12</v>
      </c>
    </row>
    <row r="35" spans="2:6" hidden="1" x14ac:dyDescent="0.25">
      <c r="B35">
        <v>2026</v>
      </c>
      <c r="C35" s="15" t="s">
        <v>0</v>
      </c>
      <c r="D35">
        <v>26</v>
      </c>
      <c r="E35">
        <v>3</v>
      </c>
    </row>
    <row r="36" spans="2:6" hidden="1" x14ac:dyDescent="0.25">
      <c r="B36">
        <v>2026</v>
      </c>
      <c r="C36" s="15" t="s">
        <v>0</v>
      </c>
      <c r="D36">
        <v>27</v>
      </c>
      <c r="E36">
        <v>6</v>
      </c>
    </row>
    <row r="37" spans="2:6" hidden="1" x14ac:dyDescent="0.25">
      <c r="B37">
        <v>2026</v>
      </c>
      <c r="C37" s="15" t="s">
        <v>0</v>
      </c>
      <c r="D37">
        <v>28</v>
      </c>
      <c r="E37">
        <v>9</v>
      </c>
      <c r="F37">
        <v>1</v>
      </c>
    </row>
    <row r="38" spans="2:6" hidden="1" x14ac:dyDescent="0.25">
      <c r="B38">
        <v>2026</v>
      </c>
      <c r="C38" s="15" t="s">
        <v>0</v>
      </c>
      <c r="D38">
        <v>29</v>
      </c>
      <c r="E38">
        <v>1</v>
      </c>
      <c r="F38">
        <v>1</v>
      </c>
    </row>
    <row r="39" spans="2:6" hidden="1" x14ac:dyDescent="0.25">
      <c r="B39">
        <v>2026</v>
      </c>
      <c r="C39" s="15" t="s">
        <v>0</v>
      </c>
      <c r="D39">
        <v>30</v>
      </c>
      <c r="E39">
        <v>1</v>
      </c>
      <c r="F39">
        <v>2</v>
      </c>
    </row>
    <row r="40" spans="2:6" hidden="1" x14ac:dyDescent="0.25">
      <c r="B40">
        <v>2026</v>
      </c>
      <c r="C40" s="15" t="s">
        <v>2</v>
      </c>
      <c r="D40">
        <v>2</v>
      </c>
      <c r="E40">
        <v>2</v>
      </c>
      <c r="F40">
        <v>1</v>
      </c>
    </row>
    <row r="41" spans="2:6" hidden="1" x14ac:dyDescent="0.25">
      <c r="B41">
        <v>2026</v>
      </c>
      <c r="C41" s="15" t="s">
        <v>2</v>
      </c>
      <c r="D41">
        <v>3</v>
      </c>
      <c r="E41">
        <v>9</v>
      </c>
    </row>
    <row r="42" spans="2:6" hidden="1" x14ac:dyDescent="0.25">
      <c r="B42">
        <v>2026</v>
      </c>
      <c r="C42" s="15" t="s">
        <v>2</v>
      </c>
      <c r="D42">
        <v>4</v>
      </c>
      <c r="E42">
        <v>3</v>
      </c>
    </row>
    <row r="43" spans="2:6" hidden="1" x14ac:dyDescent="0.25">
      <c r="B43">
        <v>2026</v>
      </c>
      <c r="C43" s="15" t="s">
        <v>2</v>
      </c>
      <c r="D43">
        <v>5</v>
      </c>
      <c r="F43">
        <v>1</v>
      </c>
    </row>
    <row r="44" spans="2:6" hidden="1" x14ac:dyDescent="0.25">
      <c r="B44">
        <v>2026</v>
      </c>
      <c r="C44" s="15" t="s">
        <v>2</v>
      </c>
      <c r="D44">
        <v>6</v>
      </c>
      <c r="E44">
        <v>7</v>
      </c>
    </row>
    <row r="45" spans="2:6" hidden="1" x14ac:dyDescent="0.25">
      <c r="B45">
        <v>2026</v>
      </c>
      <c r="C45" s="15" t="s">
        <v>2</v>
      </c>
      <c r="D45">
        <v>9</v>
      </c>
      <c r="E45">
        <v>6</v>
      </c>
      <c r="F45">
        <v>1</v>
      </c>
    </row>
    <row r="46" spans="2:6" hidden="1" x14ac:dyDescent="0.25">
      <c r="B46">
        <v>2026</v>
      </c>
      <c r="C46" s="15" t="s">
        <v>2</v>
      </c>
      <c r="D46">
        <v>10</v>
      </c>
      <c r="E46">
        <v>9</v>
      </c>
    </row>
    <row r="47" spans="2:6" hidden="1" x14ac:dyDescent="0.25">
      <c r="B47">
        <v>2026</v>
      </c>
      <c r="C47" s="15" t="s">
        <v>2</v>
      </c>
      <c r="D47">
        <v>11</v>
      </c>
      <c r="E47">
        <v>3</v>
      </c>
    </row>
    <row r="48" spans="2:6" hidden="1" x14ac:dyDescent="0.25">
      <c r="B48">
        <v>2026</v>
      </c>
      <c r="C48" s="15" t="s">
        <v>2</v>
      </c>
      <c r="D48">
        <v>12</v>
      </c>
      <c r="E48">
        <v>1</v>
      </c>
    </row>
    <row r="49" spans="2:7" hidden="1" x14ac:dyDescent="0.25">
      <c r="B49">
        <v>2026</v>
      </c>
      <c r="C49" s="15" t="s">
        <v>2</v>
      </c>
      <c r="D49">
        <v>13</v>
      </c>
      <c r="E49">
        <v>12</v>
      </c>
    </row>
    <row r="50" spans="2:7" hidden="1" x14ac:dyDescent="0.25">
      <c r="B50">
        <v>2026</v>
      </c>
      <c r="C50" s="15" t="s">
        <v>2</v>
      </c>
      <c r="D50">
        <v>16</v>
      </c>
      <c r="E50">
        <v>5</v>
      </c>
      <c r="F50">
        <v>4</v>
      </c>
    </row>
    <row r="51" spans="2:7" hidden="1" x14ac:dyDescent="0.25">
      <c r="B51">
        <v>2026</v>
      </c>
      <c r="C51" s="15" t="s">
        <v>2</v>
      </c>
      <c r="D51">
        <v>17</v>
      </c>
      <c r="E51">
        <v>14</v>
      </c>
    </row>
    <row r="52" spans="2:7" hidden="1" x14ac:dyDescent="0.25">
      <c r="B52">
        <v>2026</v>
      </c>
      <c r="C52" s="15" t="s">
        <v>2</v>
      </c>
      <c r="D52">
        <v>18</v>
      </c>
      <c r="E52">
        <v>16</v>
      </c>
    </row>
    <row r="53" spans="2:7" hidden="1" x14ac:dyDescent="0.25">
      <c r="B53">
        <v>2026</v>
      </c>
      <c r="C53" s="15" t="s">
        <v>2</v>
      </c>
      <c r="D53">
        <v>19</v>
      </c>
      <c r="E53">
        <v>2</v>
      </c>
    </row>
    <row r="54" spans="2:7" hidden="1" x14ac:dyDescent="0.25">
      <c r="B54">
        <v>2026</v>
      </c>
      <c r="C54" s="15" t="s">
        <v>2</v>
      </c>
      <c r="D54">
        <v>20</v>
      </c>
      <c r="E54">
        <v>3</v>
      </c>
    </row>
    <row r="55" spans="2:7" x14ac:dyDescent="0.25">
      <c r="B55" t="s">
        <v>14</v>
      </c>
      <c r="D55">
        <f>SUBTOTAL(109,Tabelle1_2[Tag])</f>
        <v>225</v>
      </c>
      <c r="E55">
        <f>SUBTOTAL(109,Tabelle1_2[Ma])</f>
        <v>87</v>
      </c>
      <c r="F55">
        <f>SUBTOTAL(109,Tabelle1_2[Skl])</f>
        <v>8</v>
      </c>
      <c r="G55">
        <f>SUBTOTAL(109,Tabelle1_2[Pak])</f>
        <v>0</v>
      </c>
    </row>
  </sheetData>
  <hyperlinks>
    <hyperlink ref="N1" r:id="rId1" xr:uid="{7E51A6C8-51F1-4C60-AE92-A2BA89F3FE54}"/>
  </hyperlinks>
  <pageMargins left="0.7" right="0.7" top="0.78740157499999996" bottom="0.78740157499999996" header="0.3" footer="0.3"/>
  <pageSetup paperSize="9" orientation="portrait" horizontalDpi="0" verticalDpi="0" r:id="rId2"/>
  <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CA1F2-F0E2-4B99-898B-8FE1C380FE41}">
  <dimension ref="B3:F9"/>
  <sheetViews>
    <sheetView workbookViewId="0">
      <selection activeCell="J12" sqref="J12"/>
    </sheetView>
  </sheetViews>
  <sheetFormatPr baseColWidth="10" defaultRowHeight="15" x14ac:dyDescent="0.25"/>
  <cols>
    <col min="2" max="2" width="15.5703125" bestFit="1" customWidth="1"/>
    <col min="3" max="3" width="4" bestFit="1" customWidth="1"/>
    <col min="4" max="4" width="4.140625" bestFit="1" customWidth="1"/>
    <col min="5" max="5" width="3.5703125" bestFit="1" customWidth="1"/>
    <col min="6" max="6" width="15.5703125" bestFit="1" customWidth="1"/>
  </cols>
  <sheetData>
    <row r="3" spans="2:6" x14ac:dyDescent="0.25">
      <c r="B3" s="16" t="s">
        <v>17</v>
      </c>
      <c r="C3" s="16" t="s">
        <v>16</v>
      </c>
    </row>
    <row r="4" spans="2:6" x14ac:dyDescent="0.25">
      <c r="B4" s="16" t="s">
        <v>18</v>
      </c>
      <c r="C4" t="s">
        <v>6</v>
      </c>
      <c r="D4" t="s">
        <v>8</v>
      </c>
      <c r="E4" t="s">
        <v>4</v>
      </c>
      <c r="F4" t="s">
        <v>15</v>
      </c>
    </row>
    <row r="5" spans="2:6" x14ac:dyDescent="0.25">
      <c r="B5" s="17">
        <v>2026</v>
      </c>
      <c r="C5" s="15">
        <v>293</v>
      </c>
      <c r="D5" s="15">
        <v>14</v>
      </c>
      <c r="E5" s="15">
        <v>26</v>
      </c>
      <c r="F5" s="15">
        <v>333</v>
      </c>
    </row>
    <row r="6" spans="2:6" x14ac:dyDescent="0.25">
      <c r="B6" s="18" t="s">
        <v>0</v>
      </c>
      <c r="C6" s="15">
        <v>114</v>
      </c>
      <c r="D6" s="15">
        <v>14</v>
      </c>
      <c r="E6" s="15">
        <v>11</v>
      </c>
      <c r="F6" s="15">
        <v>139</v>
      </c>
    </row>
    <row r="7" spans="2:6" x14ac:dyDescent="0.25">
      <c r="B7" s="18" t="s">
        <v>1</v>
      </c>
      <c r="C7" s="15">
        <v>87</v>
      </c>
      <c r="D7" s="15"/>
      <c r="E7" s="15">
        <v>8</v>
      </c>
      <c r="F7" s="15">
        <v>95</v>
      </c>
    </row>
    <row r="8" spans="2:6" x14ac:dyDescent="0.25">
      <c r="B8" s="18" t="s">
        <v>2</v>
      </c>
      <c r="C8" s="15">
        <v>92</v>
      </c>
      <c r="D8" s="15"/>
      <c r="E8" s="15">
        <v>7</v>
      </c>
      <c r="F8" s="15">
        <v>99</v>
      </c>
    </row>
    <row r="9" spans="2:6" x14ac:dyDescent="0.25">
      <c r="B9" s="17" t="s">
        <v>15</v>
      </c>
      <c r="C9" s="15">
        <v>293</v>
      </c>
      <c r="D9" s="15">
        <v>14</v>
      </c>
      <c r="E9" s="15">
        <v>26</v>
      </c>
      <c r="F9" s="15">
        <v>333</v>
      </c>
    </row>
  </sheetData>
  <pageMargins left="0.7" right="0.7" top="0.78740157499999996" bottom="0.78740157499999996" header="0.3" footer="0.3"/>
  <pageSetup paperSize="9" orientation="portrait" horizontalDpi="0" verticalDpi="0" r:id="rId2"/>
  <drawing r:id="rId3"/>
  <extLst>
    <ext xmlns:x14="http://schemas.microsoft.com/office/spreadsheetml/2009/9/main" uri="{A8765BA9-456A-4dab-B4F3-ACF838C121DE}">
      <x14:slicerList>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d 5 b f f 4 a 3 - b 2 6 0 - 4 4 7 d - b 3 0 a - 2 4 6 a 1 2 8 8 2 2 9 9 "   x m l n s = " h t t p : / / s c h e m a s . m i c r o s o f t . c o m / D a t a M a s h u p " > A A A A A H c E A A B Q S w M E F A A C A A g A C K h 2 X G Z E X g a n A A A A 9 w A A A B I A H A B D b 2 5 m a W c v U G F j a 2 F n Z S 5 4 b W w g o h g A K K A U A A A A A A A A A A A A A A A A A A A A A A A A A A A A h Y + 9 D o I w G E V f h X S n P x C j m I 8 y q J s k J i b G t S k V G q E Y W i z v 5 u A j + Q q S K O r m e E / O c O 7 j d o d s a O r g q j q r W 5 M i h i k K l J F t o U 2 Z o t 6 d w g X K O O y E P I t S B a N s 7 H K w R Y o q 5 y 5 L Q r z 3 2 M e 4 7 U o S U c r I M d / u Z a U a g T 6 y / i + H 2 l g n j F S I w + E V w y P M Z j G e J 0 m M G Z C J Q q 7 N 1 4 j G Y E y B / E B Y 9 b X r O 8 U L F a 4 3 Q K Y J 5 H 2 C P w F Q S w M E F A A C A A g A C K h 2 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i o d l z M S Y b D b g E A A K g F A A A T A B w A R m 9 y b X V s Y X M v U 2 V j d G l v b j E u b S C i G A A o o B Q A A A A A A A A A A A A A A A A A A A A A A A A A A A D t V E F L w z A U v g / 2 H 0 J O H Z T C Q L y M H U b n R F E R V x A p R d 7 a p y 1 L k 5 G m c 7 P k v 5 u 2 a 9 f C R P T g Q e y h S b 6 8 9 7 6 X f B / J M F S J 4 G R Z j + P J c D A c Z D F I j I g H K 2 Q M x 2 R K G C q S 8 O G A m M / A D J 3 7 Z C u U V c 8 f U M g I p S t Y n v L s A F 5 K k W / a g F R s s b 8 / i 6 I a + H L d p e 1 X u t i F y B w 3 l x K 5 e h R y v R J i b Y 0 K / w 5 S n N L m A D T Q v i u 4 M k G B X d D l B p g y q B 7 Z h F 5 D L K l N E M K Y z E G h 8 4 Q g L d 9 M 8 z Q w A T X 5 F V f n Z 4 6 3 3 2 C Z c y s 4 q F 6 S Q V R c k n Y y l Y k m C n e q T P H g t Z c w h 3 0 n t F u + o B V c d V f Q B d C m h 6 b V l r 4 q q k 1 U Q W f 8 H W L W M B y u S r y 5 I u f K e u 4 x a F 1 y n K x l h o q v K a f b 8 9 8 k m X L m 5 p f w 8 F / 1 v 6 6 6 v 4 D j J f Q 3 7 d o K y z w d d Z + K 6 j W o G j j 5 W P z E C Z 4 E n r 0 I m d Z o e Y j s p L E + s U P N / w 1 T F I 0 G B x E j o 5 h u 1 W h 1 1 b 9 n o K M p J h 9 Q S w E C L Q A U A A I A C A A I q H Z c Z k R e B q c A A A D 3 A A A A E g A A A A A A A A A A A A A A A A A A A A A A Q 2 9 u Z m l n L 1 B h Y 2 t h Z 2 U u e G 1 s U E s B A i 0 A F A A C A A g A C K h 2 X A / K 6 a u k A A A A 6 Q A A A B M A A A A A A A A A A A A A A A A A 8 w A A A F t D b 2 5 0 Z W 5 0 X 1 R 5 c G V z X S 5 4 b W x Q S w E C L Q A U A A I A C A A I q H Z c z E m G w 2 4 B A A C o B Q A A E w A A A A A A A A A A A A A A A A D k A Q A A R m 9 y b X V s Y X M v U 2 V j d G l v b j E u b V B L B Q Y A A A A A A w A D A M I A A A C f 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a D w A A A A A A A P g O 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Q a X Z v d F R h Y m x l P C 9 J d G V t U G F 0 a D 4 8 L 0 l 0 Z W 1 M b 2 N h d G l v b j 4 8 U 3 R h Y m x l R W 5 0 c m l l c z 4 8 R W 5 0 c n k g V H l w Z T 0 i S X N Q c m l 2 Y X R l I i B W Y W x 1 Z T 0 i b D A i I C 8 + P E V u d H J 5 I F R 5 c G U 9 I l F 1 Z X J 5 S U Q i I F Z h b H V l P S J z O G U 5 N G Z j M W I t Y m U z Z C 0 0 Z G Q w L W I 2 N T A t Z j c 2 Z G Z h Z j Q 1 M D k x I i A v P j x F b n R y e S B U e X B l P S J G a W x s R W 5 h Y m x l Z C I g V m F s d W U 9 I m w w I i A v P j x F b n R y e S B U e X B l P S J G a W x s T 2 J q Z W N 0 V H l w Z S I g V m F s d W U 9 I n N Q a X Z v d F 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Q a X Z v d E 9 i a m V j d E 5 h b W U i I F Z h b H V l P S J z V G F i Z W x s Z T I h U G l 2 b 3 R U Y W J s Z T I i I C 8 + P E V u d H J 5 I F R 5 c G U 9 I k Z p b G x l Z E N v b X B s Z X R l U m V z d W x 0 V G 9 X b 3 J r c 2 h l Z X Q i I F Z h b H V l P S J s M C I g L z 4 8 R W 5 0 c n k g V H l w Z T 0 i Q W R k Z W R U b 0 R h d G F N b 2 R l b C I g V m F s d W U 9 I m w w I i A v P j x F b n R y e S B U e X B l P S J G a W x s Q 2 9 1 b n Q i I F Z h b H V l P S J s M z M z I i A v P j x F b n R y e S B U e X B l P S J G a W x s R X J y b 3 J D b 2 R l I i B W Y W x 1 Z T 0 i c 1 V u a 2 5 v d 2 4 i I C 8 + P E V u d H J 5 I F R 5 c G U 9 I k Z p b G x F c n J v c k N v d W 5 0 I i B W Y W x 1 Z T 0 i b D A i I C 8 + P E V u d H J 5 I F R 5 c G U 9 I k Z p b G x M Y X N 0 V X B k Y X R l Z C I g V m F s d W U 9 I m Q y M D I 2 L T A z L T I y V D E 5 O j Q z O j I y L j Q 2 M j Q 3 M D F a I i A v P j x F b n R y e S B U e X B l P S J G a W x s Q 2 9 s d W 1 u V H l w Z X M i I F Z h b H V l P S J z Q m d N R y I g L z 4 8 R W 5 0 c n k g V H l w Z T 0 i R m l s b E N v b H V t b k 5 h b W V z I i B W Y W x 1 Z T 0 i c 1 s m c X V v d D t G Y S Z x d W 9 0 O y w m c X V v d D t K Y W h y J n F 1 b 3 Q 7 L C Z x d W 9 0 O 0 1 v b m F 0 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U G l 2 b 3 R U Y W J s Z S 9 B d X R v U m V t b 3 Z l Z E N v b H V t b n M x L n t S Z X N 1 b H Q s M H 0 m c X V v d D t d L C Z x d W 9 0 O 0 N v b H V t b k N v d W 5 0 J n F 1 b 3 Q 7 O j E s J n F 1 b 3 Q 7 S 2 V 5 Q 2 9 s d W 1 u T m F t Z X M m c X V v d D s 6 W 1 0 s J n F 1 b 3 Q 7 Q 2 9 s d W 1 u S W R l b n R p d G l l c y Z x d W 9 0 O z p b J n F 1 b 3 Q 7 U 2 V j d G l v b j E v U G l 2 b 3 R U Y W J s Z S 9 B d X R v U m V t b 3 Z l Z E N v b H V t b n M x L n t S Z X N 1 b H Q s M H 0 m c X V v d D t d L C Z x d W 9 0 O 1 J l b G F 0 a W 9 u c 2 h p c E l u Z m 8 m c X V v d D s 6 W 1 1 9 I i A v P j x F b n R y e S B U e X B l P S J S Z W N v d m V y e V R h c m d l d F N o Z W V 0 I i B W Y W x 1 Z T 0 i c 1 R h Y m V s b G U y I i A v P j x F b n R y e S B U e X B l P S J S Z W N v d m V y e V R h c m d l d E N v b H V t b i I g V m F s d W U 9 I m w y I i A v P j x F b n R y e S B U e X B l P S J S Z W N v d m V y e V R h c m d l d F J v d y I g V m F s d W U 9 I m w z I i A v P j w v U 3 R h Y m x l R W 5 0 c m l l c z 4 8 L 0 l 0 Z W 0 + P E l 0 Z W 0 + P E l 0 Z W 1 M b 2 N h d G l v b j 4 8 S X R l b V R 5 c G U + R m 9 y b X V s Y T w v S X R l b V R 5 c G U + P E l 0 Z W 1 Q Y X R o P l N l Y 3 R p b 2 4 x L 1 R h Y m V s b G U x P C 9 J d G V t U G F 0 a D 4 8 L 0 l 0 Z W 1 M b 2 N h d G l v b j 4 8 U 3 R h Y m x l R W 5 0 c m l l c z 4 8 R W 5 0 c n k g V H l w Z T 0 i S X N Q c m l 2 Y X R l I i B W Y W x 1 Z T 0 i b D A i I C 8 + P E V u d H J 5 I F R 5 c G U 9 I l F 1 Z X J 5 S U Q i I F Z h b H V l P S J z O D Y 1 N W E 4 M T Y t O T N m N C 0 0 O D I 5 L T k z O T M t M T Y 4 Z T g z N z N m M m I 0 I i A v P j x F b n R y e S B U e X B l P S J G a W x s V G F y Z 2 V 0 I i B W Y W x 1 Z T 0 i c 1 R h Y m V s b G U x X z I i I C 8 + P E V u d H J 5 I F R 5 c G U 9 I k Z p b G x M Y X N 0 V X B k Y X R l Z C I g V m F s d W U 9 I m Q y M D I 2 L T A z L T I y V D I w O j A w O j E 2 L j c x N z I 1 N z J a I i A v P j x F b n R y e S B U e X B l P S J G a W x s R X J y b 3 J D b 3 V u d C I g V m F s d W U 9 I m w w I i A v P j x F b n R y e S B U e X B l P S J M b 2 F k Z W R U b 0 F u Y W x 5 c 2 l z U 2 V y d m l j Z X M i I F Z h b H V l P S J s M C I g L z 4 8 R W 5 0 c n k g V H l w Z T 0 i R m l s b F R v R G F 0 Y U 1 v Z G V s R W 5 h Y m x l Z C I g V m F s d W U 9 I m w w I i A v P j x F b n R y e S B U e X B l P S J S Z W N v d m V y e V R h c m d l d F N o Z W V 0 I i B W Y W x 1 Z T 0 i c 1 R h Y m V s b G U x I i A v P j x F b n R y e S B U e X B l P S J S Z W N v d m V y e V R h c m d l d E N v b H V t b i I g V m F s d W U 9 I m w y I i A v P j x F b n R y e S B U e X B l P S J S Z W N v d m V y e V R h c m d l d F J v d y I g V m F s d W U 9 I m w 1 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l b G x l M S 9 B d X R v U m V t b 3 Z l Z E N v b H V t b n M x L n t S Z X N 1 b H Q s M H 0 m c X V v d D t d L C Z x d W 9 0 O 0 N v b H V t b k N v d W 5 0 J n F 1 b 3 Q 7 O j E s J n F 1 b 3 Q 7 S 2 V 5 Q 2 9 s d W 1 u T m F t Z X M m c X V v d D s 6 W 1 0 s J n F 1 b 3 Q 7 Q 2 9 s d W 1 u S W R l b n R p d G l l c y Z x d W 9 0 O z p b J n F 1 b 3 Q 7 U 2 V j d G l v b j E v V G F i Z W x s Z T E v Q X V 0 b 1 J l b W 9 2 Z W R D b 2 x 1 b W 5 z M S 5 7 U m V z d W x 0 L D B 9 J n F 1 b 3 Q 7 X S w m c X V v d D t S Z W x h d G l v b n N o a X B J b m Z v J n F 1 b 3 Q 7 O l t d f S I g L z 4 8 R W 5 0 c n k g V H l w Z T 0 i R m l s b E N v b H V t b l R 5 c G V z I i B W Y W x 1 Z T 0 i c 0 F 3 W U R B d 0 1 E I i A v P j x F b n R y e S B U e X B l P S J G a W x s Q 2 9 s d W 1 u T m F t Z X M i I F Z h b H V l P S J z W y Z x d W 9 0 O 0 p h a H I m c X V v d D s s J n F 1 b 3 Q 7 T W 9 u Y X Q m c X V v d D s s J n F 1 b 3 Q 7 V G F n J n F 1 b 3 Q 7 L C Z x d W 9 0 O 0 1 h J n F 1 b 3 Q 7 L C Z x d W 9 0 O 1 N r b C Z x d W 9 0 O y w m c X V v d D t Q Y W s m c X V v d D t d I i A v P j x F b n R y e S B U e X B l P S J G a W x s R W 5 h Y m x l Z C I g V m F s d W U 9 I m w x I i A v P j x F b n R y e S B U e X B l P S J B Z G R l Z F R v R G F 0 Y U 1 v Z G V s I i B W Y W x 1 Z T 0 i b D A i I C 8 + P E V u d H J 5 I F R 5 c G U 9 I k Z p b G x D b 3 V u d C I g V m F s d W U 9 I m w 0 O 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F c n J v c k N v Z G U i I F Z h b H V l P S J z V W 5 r b m 9 3 b i I g L z 4 8 R W 5 0 c n k g V H l w Z T 0 i R m l s b G V k Q 2 9 t c G x l d G V S Z X N 1 b H R U b 1 d v c m t z a G V l d C I g V m F s d W U 9 I m w x I i A v P j x F b n R y e S B U e X B l P S J G a W x s T 2 J q Z W N 0 V H l w Z S I g V m F s d W U 9 I n N U Y W J s Z S I g L z 4 8 L 1 N 0 Y W J s Z U V u d H J p Z X M + P C 9 J d G V t P j w v S X R l b X M + P C 9 M b 2 N h b F B h Y 2 t h Z 2 V N Z X R h Z G F 0 Y U Z p b G U + F g A A A F B L B Q Y A A A A A A A A A A A A A A A A A A A A A A A A m A Q A A A Q A A A N C M n d 8 B F d E R j H o A w E / C l + s B A A A A Y Q g o t u a o 4 k O J f + i R N o 2 i N w A A A A A C A A A A A A A Q Z g A A A A E A A C A A A A A J o C A w u e 3 O q 3 h K N t 1 t B f 1 d t A M f 5 j H x W Y B d W S N T H W i J G Q A A A A A O g A A A A A I A A C A A A A D K / a t E b F O l X V w m C C X Z J 7 M J 1 c D U + w a 1 i c G Z S G a D X u s a q F A A A A C c f O / H G V r a f 1 O U q 3 U o 7 W / u J 5 z v n F 2 5 S Q b o S 0 6 / 9 k S K 0 E f 5 G U P k 6 8 u j S N 0 r W i K S T S p w s N 4 B U H K L J 2 V F y 4 Q m K e J u E Y 7 H i Y K O s S V Z p r H G 0 4 s 4 V E A A A A C 5 T E b C G R r 5 p b Z z h M + J D 0 Q I P c / g r g v l 3 G 5 r R o G 6 a r y n E 4 U c 1 q s + w i i u F N / 9 H Y h i W y Y x C w S 6 j E y r Y L b d Z 7 h H u V + V < / D a t a M a s h u p > 
</file>

<file path=customXml/itemProps1.xml><?xml version="1.0" encoding="utf-8"?>
<ds:datastoreItem xmlns:ds="http://schemas.openxmlformats.org/officeDocument/2006/customXml" ds:itemID="{73C0B6A9-F67C-4CDB-A4DB-034251130F8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Adressen</vt:lpstr>
      <vt:lpstr>Tabelle1</vt:lpstr>
      <vt:lpstr>Tabelle2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2026-03-22T20:01:55Z</dcterms:created>
  <dcterms:modified xsi:type="dcterms:W3CDTF">2026-03-22T20:03:42Z</dcterms:modified>
</cp:coreProperties>
</file>