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0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2207D1A3-B7C3-4FE5-A05D-89B556B34249}" xr6:coauthVersionLast="47" xr6:coauthVersionMax="47" xr10:uidLastSave="{00000000-0000-0000-0000-000000000000}"/>
  <bookViews>
    <workbookView xWindow="-120" yWindow="-120" windowWidth="29040" windowHeight="16440" xr2:uid="{77003091-EC62-482F-8C06-E437BDDC13A6}"/>
  </bookViews>
  <sheets>
    <sheet name="Daten" sheetId="1" r:id="rId1"/>
    <sheet name="Protokoll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39" i="2" l="1" a="1"/>
  <c r="F39" i="2" s="1"/>
  <c r="E39" i="2" a="1"/>
  <c r="E39" i="2" s="1"/>
  <c r="C39" i="2" a="1"/>
  <c r="C39" i="2" s="1"/>
  <c r="B39" i="2" a="1"/>
  <c r="B39" i="2" s="1"/>
  <c r="F38" i="2" a="1"/>
  <c r="F38" i="2" s="1"/>
  <c r="E38" i="2" a="1"/>
  <c r="E38" i="2" s="1"/>
  <c r="C38" i="2" a="1"/>
  <c r="C38" i="2" s="1"/>
  <c r="B38" i="2" a="1"/>
  <c r="B38" i="2" s="1"/>
  <c r="F37" i="2" a="1"/>
  <c r="F37" i="2" s="1"/>
  <c r="E37" i="2" a="1"/>
  <c r="E37" i="2" s="1"/>
  <c r="C37" i="2" a="1"/>
  <c r="C37" i="2" s="1"/>
  <c r="B37" i="2" a="1"/>
  <c r="B37" i="2" s="1"/>
  <c r="F36" i="2" a="1"/>
  <c r="F36" i="2" s="1"/>
  <c r="E36" i="2" a="1"/>
  <c r="E36" i="2" s="1"/>
  <c r="C36" i="2" a="1"/>
  <c r="C36" i="2" s="1"/>
  <c r="B36" i="2" a="1"/>
  <c r="B36" i="2" s="1"/>
  <c r="F35" i="2" a="1"/>
  <c r="F35" i="2" s="1"/>
  <c r="E35" i="2" a="1"/>
  <c r="E35" i="2" s="1"/>
  <c r="C35" i="2"/>
  <c r="C35" i="2" a="1"/>
  <c r="B35" i="2" a="1"/>
  <c r="B35" i="2" s="1"/>
  <c r="F34" i="2" a="1"/>
  <c r="F34" i="2" s="1"/>
  <c r="E34" i="2" a="1"/>
  <c r="E34" i="2" s="1"/>
  <c r="C34" i="2" a="1"/>
  <c r="C34" i="2" s="1"/>
  <c r="B34" i="2" a="1"/>
  <c r="B34" i="2" s="1"/>
  <c r="F33" i="2" a="1"/>
  <c r="F33" i="2" s="1"/>
  <c r="E33" i="2" a="1"/>
  <c r="E33" i="2" s="1"/>
  <c r="C33" i="2" a="1"/>
  <c r="C33" i="2" s="1"/>
  <c r="B33" i="2" a="1"/>
  <c r="B33" i="2" s="1"/>
  <c r="F32" i="2" a="1"/>
  <c r="F32" i="2" s="1"/>
  <c r="E32" i="2" a="1"/>
  <c r="E32" i="2" s="1"/>
  <c r="C32" i="2" a="1"/>
  <c r="C32" i="2" s="1"/>
  <c r="B32" i="2" a="1"/>
  <c r="B32" i="2" s="1"/>
  <c r="F31" i="2" a="1"/>
  <c r="F31" i="2" s="1"/>
  <c r="E31" i="2" a="1"/>
  <c r="E31" i="2" s="1"/>
  <c r="C31" i="2" a="1"/>
  <c r="C31" i="2" s="1"/>
  <c r="B31" i="2" a="1"/>
  <c r="B31" i="2" s="1"/>
  <c r="F30" i="2" a="1"/>
  <c r="F30" i="2" s="1"/>
  <c r="E30" i="2"/>
  <c r="E30" i="2" a="1"/>
  <c r="C30" i="2" a="1"/>
  <c r="C30" i="2" s="1"/>
  <c r="B30" i="2" a="1"/>
  <c r="B30" i="2" s="1"/>
  <c r="F29" i="2" a="1"/>
  <c r="F29" i="2" s="1"/>
  <c r="E29" i="2" a="1"/>
  <c r="E29" i="2" s="1"/>
  <c r="C29" i="2" a="1"/>
  <c r="C29" i="2" s="1"/>
  <c r="B29" i="2" a="1"/>
  <c r="B29" i="2" s="1"/>
  <c r="F28" i="2" a="1"/>
  <c r="F28" i="2" s="1"/>
  <c r="E28" i="2" a="1"/>
  <c r="E28" i="2" s="1"/>
  <c r="C28" i="2" a="1"/>
  <c r="C28" i="2" s="1"/>
  <c r="B28" i="2" a="1"/>
  <c r="B28" i="2" s="1"/>
  <c r="F27" i="2" a="1"/>
  <c r="F27" i="2" s="1"/>
  <c r="E27" i="2" a="1"/>
  <c r="E27" i="2" s="1"/>
  <c r="C27" i="2" a="1"/>
  <c r="C27" i="2" s="1"/>
  <c r="B27" i="2" a="1"/>
  <c r="B27" i="2" s="1"/>
  <c r="F26" i="2" a="1"/>
  <c r="F26" i="2" s="1"/>
  <c r="E26" i="2" a="1"/>
  <c r="E26" i="2" s="1"/>
  <c r="C26" i="2" a="1"/>
  <c r="C26" i="2" s="1"/>
  <c r="B26" i="2" a="1"/>
  <c r="B26" i="2" s="1"/>
  <c r="F25" i="2"/>
  <c r="F25" i="2" a="1"/>
  <c r="E25" i="2" a="1"/>
  <c r="E25" i="2" s="1"/>
  <c r="C25" i="2" a="1"/>
  <c r="C25" i="2" s="1"/>
  <c r="B25" i="2" a="1"/>
  <c r="B25" i="2" s="1"/>
  <c r="F24" i="2" a="1"/>
  <c r="F24" i="2" s="1"/>
  <c r="E24" i="2" a="1"/>
  <c r="E24" i="2" s="1"/>
  <c r="C24" i="2" a="1"/>
  <c r="C24" i="2" s="1"/>
  <c r="B24" i="2" a="1"/>
  <c r="B24" i="2" s="1"/>
  <c r="F23" i="2" a="1"/>
  <c r="F23" i="2" s="1"/>
  <c r="E23" i="2" a="1"/>
  <c r="E23" i="2" s="1"/>
  <c r="C23" i="2" a="1"/>
  <c r="C23" i="2" s="1"/>
  <c r="B23" i="2" a="1"/>
  <c r="B23" i="2" s="1"/>
  <c r="F22" i="2" a="1"/>
  <c r="F22" i="2" s="1"/>
  <c r="E22" i="2" a="1"/>
  <c r="E22" i="2" s="1"/>
  <c r="C22" i="2" a="1"/>
  <c r="C22" i="2" s="1"/>
  <c r="B22" i="2" a="1"/>
  <c r="B22" i="2" s="1"/>
  <c r="F21" i="2" a="1"/>
  <c r="F21" i="2" s="1"/>
  <c r="E21" i="2" a="1"/>
  <c r="E21" i="2" s="1"/>
  <c r="C21" i="2" a="1"/>
  <c r="C21" i="2" s="1"/>
  <c r="B21" i="2"/>
  <c r="B21" i="2" a="1"/>
  <c r="F20" i="2" a="1"/>
  <c r="F20" i="2" s="1"/>
  <c r="E20" i="2" a="1"/>
  <c r="E20" i="2" s="1"/>
  <c r="C20" i="2" a="1"/>
  <c r="C20" i="2" s="1"/>
  <c r="B20" i="2" a="1"/>
  <c r="B20" i="2" s="1"/>
  <c r="F19" i="2" a="1"/>
  <c r="F19" i="2" s="1"/>
  <c r="E19" i="2" a="1"/>
  <c r="E19" i="2" s="1"/>
  <c r="C19" i="2" a="1"/>
  <c r="C19" i="2" s="1"/>
  <c r="B19" i="2" a="1"/>
  <c r="B19" i="2" s="1"/>
  <c r="F18" i="2" a="1"/>
  <c r="F18" i="2" s="1"/>
  <c r="E18" i="2" a="1"/>
  <c r="E18" i="2" s="1"/>
  <c r="C18" i="2" a="1"/>
  <c r="C18" i="2" s="1"/>
  <c r="B18" i="2" a="1"/>
  <c r="B18" i="2" s="1"/>
  <c r="F17" i="2" a="1"/>
  <c r="F17" i="2" s="1"/>
  <c r="E17" i="2" a="1"/>
  <c r="E17" i="2" s="1"/>
  <c r="C17" i="2" a="1"/>
  <c r="C17" i="2" s="1"/>
  <c r="B17" i="2" a="1"/>
  <c r="B17" i="2" s="1"/>
  <c r="F16" i="2" a="1"/>
  <c r="F16" i="2" s="1"/>
  <c r="E16" i="2" a="1"/>
  <c r="E16" i="2" s="1"/>
  <c r="C16" i="2"/>
  <c r="C16" i="2" a="1"/>
  <c r="B16" i="2" a="1"/>
  <c r="B16" i="2" s="1"/>
  <c r="F15" i="2" a="1"/>
  <c r="F15" i="2" s="1"/>
  <c r="E15" i="2" a="1"/>
  <c r="E15" i="2" s="1"/>
  <c r="C15" i="2" a="1"/>
  <c r="C15" i="2" s="1"/>
  <c r="B15" i="2" a="1"/>
  <c r="B15" i="2" s="1"/>
  <c r="F14" i="2" a="1"/>
  <c r="F14" i="2" s="1"/>
  <c r="E14" i="2" a="1"/>
  <c r="E14" i="2" s="1"/>
  <c r="C14" i="2" a="1"/>
  <c r="C14" i="2" s="1"/>
  <c r="B14" i="2" a="1"/>
  <c r="B14" i="2" s="1"/>
  <c r="F13" i="2" a="1"/>
  <c r="F13" i="2" s="1"/>
  <c r="E13" i="2" a="1"/>
  <c r="E13" i="2" s="1"/>
  <c r="C13" i="2" a="1"/>
  <c r="C13" i="2" s="1"/>
  <c r="B13" i="2" a="1"/>
  <c r="B13" i="2" s="1"/>
  <c r="F12" i="2" a="1"/>
  <c r="F12" i="2" s="1"/>
  <c r="E12" i="2" a="1"/>
  <c r="E12" i="2" s="1"/>
  <c r="C12" i="2" a="1"/>
  <c r="C12" i="2" s="1"/>
  <c r="B12" i="2" a="1"/>
  <c r="B12" i="2" s="1"/>
  <c r="F11" i="2" a="1"/>
  <c r="F11" i="2" s="1"/>
  <c r="E11" i="2"/>
  <c r="E11" i="2" a="1"/>
  <c r="C11" i="2" a="1"/>
  <c r="C11" i="2" s="1"/>
  <c r="B11" i="2" a="1"/>
  <c r="B11" i="2" s="1"/>
  <c r="F10" i="2" a="1"/>
  <c r="F10" i="2" s="1"/>
  <c r="E10" i="2" a="1"/>
  <c r="E10" i="2" s="1"/>
  <c r="C10" i="2" a="1"/>
  <c r="C10" i="2" s="1"/>
  <c r="B10" i="2" a="1"/>
  <c r="B10" i="2" s="1"/>
  <c r="F9" i="2" a="1"/>
  <c r="F9" i="2" s="1"/>
  <c r="E9" i="2" a="1"/>
  <c r="E9" i="2" s="1"/>
  <c r="C9" i="2" a="1"/>
  <c r="C9" i="2" s="1"/>
  <c r="B9" i="2" a="1"/>
  <c r="B9" i="2" s="1"/>
  <c r="F8" i="2" a="1"/>
  <c r="F8" i="2" s="1"/>
  <c r="E8" i="2" a="1"/>
  <c r="E8" i="2" s="1"/>
  <c r="C8" i="2" a="1"/>
  <c r="C8" i="2" s="1"/>
  <c r="B8" i="2" a="1"/>
  <c r="B8" i="2" s="1"/>
  <c r="F7" i="2" a="1"/>
  <c r="F7" i="2" s="1"/>
  <c r="E7" i="2" a="1"/>
  <c r="E7" i="2" s="1"/>
  <c r="C7" i="2" a="1"/>
  <c r="C7" i="2" s="1"/>
  <c r="B7" i="2" a="1"/>
  <c r="B7" i="2" s="1"/>
  <c r="F6" i="2" a="1"/>
  <c r="F6" i="2" s="1"/>
  <c r="E6" i="2" a="1"/>
  <c r="E6" i="2" s="1"/>
  <c r="C6" i="2" a="1"/>
  <c r="C6" i="2" s="1"/>
  <c r="B6" i="2" a="1"/>
  <c r="B6" i="2" s="1"/>
  <c r="F5" i="2" a="1"/>
  <c r="F5" i="2" s="1"/>
  <c r="E5" i="2" a="1"/>
  <c r="E5" i="2" s="1"/>
  <c r="C5" i="2" a="1"/>
  <c r="C5" i="2" s="1"/>
  <c r="B5" i="2" a="1"/>
  <c r="B5" i="2" s="1"/>
  <c r="F4" i="2" a="1"/>
  <c r="F4" i="2" s="1"/>
  <c r="E4" i="2" a="1"/>
  <c r="E4" i="2" s="1"/>
  <c r="C4" i="2" a="1"/>
  <c r="C4" i="2" s="1"/>
  <c r="B4" i="2" a="1"/>
  <c r="B4" i="2" s="1"/>
  <c r="F3" i="2" a="1"/>
  <c r="F3" i="2" s="1"/>
  <c r="E3" i="2" a="1"/>
  <c r="E3" i="2" s="1"/>
  <c r="C3" i="2" a="1"/>
  <c r="C3" i="2" s="1"/>
  <c r="B3" i="2" a="1"/>
  <c r="B3" i="2" s="1"/>
  <c r="F2" i="2" a="1"/>
  <c r="F2" i="2" s="1"/>
  <c r="E2" i="2" a="1"/>
  <c r="E2" i="2" s="1"/>
  <c r="C2" i="2" a="1"/>
  <c r="C2" i="2" s="1"/>
  <c r="B2" i="2" a="1"/>
  <c r="B2" i="2" s="1"/>
  <c r="D3" i="2" a="1"/>
  <c r="D3" i="2" s="1"/>
  <c r="D4" i="2" a="1"/>
  <c r="D4" i="2" s="1"/>
  <c r="D5" i="2" a="1"/>
  <c r="D5" i="2" s="1"/>
  <c r="D6" i="2" a="1"/>
  <c r="D6" i="2" s="1"/>
  <c r="D7" i="2" a="1"/>
  <c r="D7" i="2" s="1"/>
  <c r="D8" i="2" a="1"/>
  <c r="D8" i="2" s="1"/>
  <c r="D9" i="2" a="1"/>
  <c r="D9" i="2" s="1"/>
  <c r="D10" i="2" a="1"/>
  <c r="D10" i="2" s="1"/>
  <c r="D11" i="2" a="1"/>
  <c r="D11" i="2" s="1"/>
  <c r="D12" i="2" a="1"/>
  <c r="D12" i="2"/>
  <c r="D13" i="2" a="1"/>
  <c r="D13" i="2" s="1"/>
  <c r="D14" i="2" a="1"/>
  <c r="D14" i="2" s="1"/>
  <c r="D15" i="2" a="1"/>
  <c r="D15" i="2" s="1"/>
  <c r="D16" i="2" a="1"/>
  <c r="D16" i="2" s="1"/>
  <c r="D17" i="2" a="1"/>
  <c r="D17" i="2" s="1"/>
  <c r="D18" i="2" a="1"/>
  <c r="D18" i="2" s="1"/>
  <c r="D19" i="2" a="1"/>
  <c r="D19" i="2" s="1"/>
  <c r="D20" i="2" a="1"/>
  <c r="D20" i="2" s="1"/>
  <c r="D21" i="2" a="1"/>
  <c r="D21" i="2" s="1"/>
  <c r="D22" i="2" a="1"/>
  <c r="D22" i="2"/>
  <c r="D23" i="2" a="1"/>
  <c r="D23" i="2" s="1"/>
  <c r="D24" i="2" a="1"/>
  <c r="D24" i="2" s="1"/>
  <c r="D25" i="2" a="1"/>
  <c r="D25" i="2" s="1"/>
  <c r="D26" i="2" a="1"/>
  <c r="D26" i="2" s="1"/>
  <c r="D27" i="2" a="1"/>
  <c r="D27" i="2" s="1"/>
  <c r="D28" i="2" a="1"/>
  <c r="D28" i="2" s="1"/>
  <c r="D29" i="2" a="1"/>
  <c r="D29" i="2" s="1"/>
  <c r="D30" i="2" a="1"/>
  <c r="D30" i="2" s="1"/>
  <c r="D31" i="2" a="1"/>
  <c r="D31" i="2" s="1"/>
  <c r="D32" i="2" a="1"/>
  <c r="D32" i="2" s="1"/>
  <c r="D33" i="2" a="1"/>
  <c r="D33" i="2" s="1"/>
  <c r="D34" i="2" a="1"/>
  <c r="D34" i="2" s="1"/>
  <c r="D35" i="2" a="1"/>
  <c r="D35" i="2" s="1"/>
  <c r="D36" i="2" a="1"/>
  <c r="D36" i="2" s="1"/>
  <c r="D37" i="2" a="1"/>
  <c r="D37" i="2" s="1"/>
  <c r="D38" i="2" a="1"/>
  <c r="D38" i="2" s="1"/>
  <c r="D39" i="2" a="1"/>
  <c r="D39" i="2" s="1"/>
  <c r="D2" i="2" a="1"/>
  <c r="D2" i="2" s="1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2" i="2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<sst xmlns="http://schemas.openxmlformats.org/spreadsheetml/2006/main" count="156" uniqueCount="150">
  <si>
    <t>Nr</t>
  </si>
  <si>
    <t>Bwert_1</t>
  </si>
  <si>
    <t>Cwert_1</t>
  </si>
  <si>
    <t>Dwert_1</t>
  </si>
  <si>
    <t>Ewert_1</t>
  </si>
  <si>
    <t>Fwert_1</t>
  </si>
  <si>
    <t>B_2</t>
  </si>
  <si>
    <t>C_2</t>
  </si>
  <si>
    <t>E_2</t>
  </si>
  <si>
    <t>F_2</t>
  </si>
  <si>
    <t>B_3</t>
  </si>
  <si>
    <t>C_3</t>
  </si>
  <si>
    <t>E_3</t>
  </si>
  <si>
    <t>F_3</t>
  </si>
  <si>
    <t>B_4</t>
  </si>
  <si>
    <t>C_4</t>
  </si>
  <si>
    <t>E_4</t>
  </si>
  <si>
    <t>F_4</t>
  </si>
  <si>
    <t>B_5</t>
  </si>
  <si>
    <t>C_5</t>
  </si>
  <si>
    <t>E_5</t>
  </si>
  <si>
    <t>F_5</t>
  </si>
  <si>
    <t>B_6</t>
  </si>
  <si>
    <t>C_6</t>
  </si>
  <si>
    <t>E_6</t>
  </si>
  <si>
    <t>F_6</t>
  </si>
  <si>
    <t>B_7</t>
  </si>
  <si>
    <t>C_7</t>
  </si>
  <si>
    <t>E_7</t>
  </si>
  <si>
    <t>F_7</t>
  </si>
  <si>
    <t>B_8</t>
  </si>
  <si>
    <t>C_8</t>
  </si>
  <si>
    <t>E_8</t>
  </si>
  <si>
    <t>F_8</t>
  </si>
  <si>
    <t>B_9</t>
  </si>
  <si>
    <t>C_9</t>
  </si>
  <si>
    <t>E_9</t>
  </si>
  <si>
    <t>F_9</t>
  </si>
  <si>
    <t>B_10</t>
  </si>
  <si>
    <t>C_10</t>
  </si>
  <si>
    <t>E_10</t>
  </si>
  <si>
    <t>F_10</t>
  </si>
  <si>
    <t>B_11</t>
  </si>
  <si>
    <t>C_11</t>
  </si>
  <si>
    <t>E_11</t>
  </si>
  <si>
    <t>F_11</t>
  </si>
  <si>
    <t>B_12</t>
  </si>
  <si>
    <t>C_12</t>
  </si>
  <si>
    <t>E_12</t>
  </si>
  <si>
    <t>F_12</t>
  </si>
  <si>
    <t>B_13</t>
  </si>
  <si>
    <t>C_13</t>
  </si>
  <si>
    <t>E_13</t>
  </si>
  <si>
    <t>F_13</t>
  </si>
  <si>
    <t>B_14</t>
  </si>
  <si>
    <t>C_14</t>
  </si>
  <si>
    <t>E_14</t>
  </si>
  <si>
    <t>F_14</t>
  </si>
  <si>
    <t>B_15</t>
  </si>
  <si>
    <t>C_15</t>
  </si>
  <si>
    <t>E_15</t>
  </si>
  <si>
    <t>F_15</t>
  </si>
  <si>
    <t>B_16</t>
  </si>
  <si>
    <t>C_16</t>
  </si>
  <si>
    <t>E_16</t>
  </si>
  <si>
    <t>F_16</t>
  </si>
  <si>
    <t>B_17</t>
  </si>
  <si>
    <t>C_17</t>
  </si>
  <si>
    <t>E_17</t>
  </si>
  <si>
    <t>F_17</t>
  </si>
  <si>
    <t>B_18</t>
  </si>
  <si>
    <t>C_18</t>
  </si>
  <si>
    <t>E_18</t>
  </si>
  <si>
    <t>F_18</t>
  </si>
  <si>
    <t>B_19</t>
  </si>
  <si>
    <t>C_19</t>
  </si>
  <si>
    <t>E_19</t>
  </si>
  <si>
    <t>F_19</t>
  </si>
  <si>
    <t>B_20</t>
  </si>
  <si>
    <t>C_20</t>
  </si>
  <si>
    <t>E_20</t>
  </si>
  <si>
    <t>F_20</t>
  </si>
  <si>
    <t>B_21</t>
  </si>
  <si>
    <t>C_21</t>
  </si>
  <si>
    <t>E_21</t>
  </si>
  <si>
    <t>F_21</t>
  </si>
  <si>
    <t>B_22</t>
  </si>
  <si>
    <t>C_22</t>
  </si>
  <si>
    <t>E_22</t>
  </si>
  <si>
    <t>F_22</t>
  </si>
  <si>
    <t>B_23</t>
  </si>
  <si>
    <t>C_23</t>
  </si>
  <si>
    <t>E_23</t>
  </si>
  <si>
    <t>F_23</t>
  </si>
  <si>
    <t>B_24</t>
  </si>
  <si>
    <t>C_24</t>
  </si>
  <si>
    <t>E_24</t>
  </si>
  <si>
    <t>F_24</t>
  </si>
  <si>
    <t>B_25</t>
  </si>
  <si>
    <t>C_25</t>
  </si>
  <si>
    <t>E_25</t>
  </si>
  <si>
    <t>F_25</t>
  </si>
  <si>
    <t>B_26</t>
  </si>
  <si>
    <t>C_26</t>
  </si>
  <si>
    <t>E_26</t>
  </si>
  <si>
    <t>F_26</t>
  </si>
  <si>
    <t>B_27</t>
  </si>
  <si>
    <t>C_27</t>
  </si>
  <si>
    <t>E_27</t>
  </si>
  <si>
    <t>F_27</t>
  </si>
  <si>
    <t>B_28</t>
  </si>
  <si>
    <t>C_28</t>
  </si>
  <si>
    <t>E_28</t>
  </si>
  <si>
    <t>F_28</t>
  </si>
  <si>
    <t>B_29</t>
  </si>
  <si>
    <t>C_29</t>
  </si>
  <si>
    <t>E_29</t>
  </si>
  <si>
    <t>F_29</t>
  </si>
  <si>
    <t>B_30</t>
  </si>
  <si>
    <t>C_30</t>
  </si>
  <si>
    <t>E_30</t>
  </si>
  <si>
    <t>F_30</t>
  </si>
  <si>
    <t>B_31</t>
  </si>
  <si>
    <t>C_31</t>
  </si>
  <si>
    <t>E_31</t>
  </si>
  <si>
    <t>F_31</t>
  </si>
  <si>
    <t>B_32</t>
  </si>
  <si>
    <t>C_32</t>
  </si>
  <si>
    <t>E_32</t>
  </si>
  <si>
    <t>F_32</t>
  </si>
  <si>
    <t>B_33</t>
  </si>
  <si>
    <t>C_33</t>
  </si>
  <si>
    <t>E_33</t>
  </si>
  <si>
    <t>F_33</t>
  </si>
  <si>
    <t>B_34</t>
  </si>
  <si>
    <t>C_34</t>
  </si>
  <si>
    <t>E_34</t>
  </si>
  <si>
    <t>F_34</t>
  </si>
  <si>
    <t>B_35</t>
  </si>
  <si>
    <t>C_35</t>
  </si>
  <si>
    <t>E_35</t>
  </si>
  <si>
    <t>F_35</t>
  </si>
  <si>
    <t>B_36</t>
  </si>
  <si>
    <t>C_36</t>
  </si>
  <si>
    <t>E_36</t>
  </si>
  <si>
    <t>F_36</t>
  </si>
  <si>
    <t>B_37</t>
  </si>
  <si>
    <t>C_37</t>
  </si>
  <si>
    <t>E_37</t>
  </si>
  <si>
    <t>F_37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</si>
</sst>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/>
    <xf numFmtId="0" fontId="0" fillId="3" borderId="1" xfId="0" applyFill="1" applyBorder="1"/>
    <xf numFmtId="0" fontId="0" fillId="0" borderId="1" xfId="0" applyBorder="1"/>
    <xf numFmtId="0" fontId="2" fillId="4" borderId="0" xfId="0" applyFont="1" applyFill="1" applyAlignment="1">
      <alignment horizontal="center" vertical="center"/>
    </xf>
  </cellXfs>
  <cellStyles count="1">
    <cellStyle name="Standard" xfId="0" builtinId="0"/>
  </cellStyles>
  <dxfs count="11">
    <dxf>
      <fill>
        <patternFill>
          <bgColor theme="4" tint="0.79998168889431442"/>
        </patternFill>
      </fill>
    </dxf>
    <dxf>
      <font>
        <b/>
        <i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ptos Narrow"/>
        <family val="2"/>
        <scheme val="minor"/>
      </font>
      <fill>
        <patternFill patternType="solid">
          <fgColor theme="4"/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BD554AC-5DF8-4705-AAF6-9CF8FAB4534D}" name="tblDaten" displayName="tblDaten" ref="A1:F37" totalsRowShown="0" headerRowDxfId="10" dataDxfId="9" tableBorderDxfId="8">
  <autoFilter ref="A1:F37" xr:uid="{4E16FB6A-80DB-4728-A712-92EDC2038DE8}"/>
  <tableColumns count="6">
    <tableColumn id="1" xr3:uid="{509231C1-6C81-4C92-A31E-B9DE9A1EEE7D}" name="Nr" dataDxfId="7">
      <calculatedColumnFormula>SUBTOTAL(103,D$2:D2)</calculatedColumnFormula>
    </tableColumn>
    <tableColumn id="2" xr3:uid="{1E22D563-C5F8-42CC-A0D2-AB41D1C6C765}" name="Bwert_1" dataDxfId="6"/>
    <tableColumn id="3" xr3:uid="{02AC5278-582C-42A6-8F0D-D921CCBF870C}" name="Cwert_1" dataDxfId="5"/>
    <tableColumn id="4" xr3:uid="{C9C5242C-286F-4A49-8228-86E573D4BAAC}" name="Dwert_1" dataDxfId="4"/>
    <tableColumn id="5" xr3:uid="{47018137-C24E-41C3-9CFC-165EC2B93D53}" name="Ewert_1" dataDxfId="3"/>
    <tableColumn id="6" xr3:uid="{13513C20-ED69-4497-9C84-F89C9506E734}" name="Fwert_1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CA9BB-53C7-43EF-962E-CC68CE471A99}">
  <dimension ref="A1:F37"/>
  <sheetViews>
    <sheetView tabSelected="1" workbookViewId="0"/>
  </sheetViews>
  <sheetFormatPr baseColWidth="10" defaultRowHeight="15.75" x14ac:dyDescent="0.25"/>
  <sheetData>
    <row r="1" spans="1: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25">
      <c r="A2" s="2">
        <f>SUBTOTAL(103,D$2:D2)</f>
        <v>1</v>
      </c>
      <c r="B2" s="2" t="s">
        <v>6</v>
      </c>
      <c r="C2" s="2" t="s">
        <v>7</v>
      </c>
      <c r="D2" s="2">
        <v>10</v>
      </c>
      <c r="E2" s="2" t="s">
        <v>8</v>
      </c>
      <c r="F2" s="2" t="s">
        <v>9</v>
      </c>
    </row>
    <row r="3" spans="1:6" x14ac:dyDescent="0.25">
      <c r="A3" s="3">
        <f>SUBTOTAL(103,D$2:D3)</f>
        <v>2</v>
      </c>
      <c r="B3" s="3" t="s">
        <v>10</v>
      </c>
      <c r="C3" s="3" t="s">
        <v>11</v>
      </c>
      <c r="D3" s="3">
        <v>15</v>
      </c>
      <c r="E3" s="3" t="s">
        <v>12</v>
      </c>
      <c r="F3" s="3" t="s">
        <v>13</v>
      </c>
    </row>
    <row r="4" spans="1:6" x14ac:dyDescent="0.25">
      <c r="A4" s="2">
        <f>SUBTOTAL(103,D$2:D4)</f>
        <v>3</v>
      </c>
      <c r="B4" s="2" t="s">
        <v>14</v>
      </c>
      <c r="C4" s="2" t="s">
        <v>15</v>
      </c>
      <c r="D4" s="2">
        <v>12</v>
      </c>
      <c r="E4" s="2" t="s">
        <v>16</v>
      </c>
      <c r="F4" s="2" t="s">
        <v>17</v>
      </c>
    </row>
    <row r="5" spans="1:6" x14ac:dyDescent="0.25">
      <c r="A5" s="3">
        <f>SUBTOTAL(103,D$2:D5)</f>
        <v>4</v>
      </c>
      <c r="B5" s="3" t="s">
        <v>18</v>
      </c>
      <c r="C5" s="3" t="s">
        <v>19</v>
      </c>
      <c r="D5" s="3">
        <v>33</v>
      </c>
      <c r="E5" s="3" t="s">
        <v>20</v>
      </c>
      <c r="F5" s="3" t="s">
        <v>21</v>
      </c>
    </row>
    <row r="6" spans="1:6" x14ac:dyDescent="0.25">
      <c r="A6" s="2">
        <f>SUBTOTAL(103,D$2:D6)</f>
        <v>5</v>
      </c>
      <c r="B6" s="2" t="s">
        <v>22</v>
      </c>
      <c r="C6" s="2" t="s">
        <v>23</v>
      </c>
      <c r="D6" s="2">
        <v>43</v>
      </c>
      <c r="E6" s="2" t="s">
        <v>24</v>
      </c>
      <c r="F6" s="2" t="s">
        <v>25</v>
      </c>
    </row>
    <row r="7" spans="1:6" x14ac:dyDescent="0.25">
      <c r="A7" s="3">
        <f>SUBTOTAL(103,D$2:D7)</f>
        <v>6</v>
      </c>
      <c r="B7" s="3" t="s">
        <v>26</v>
      </c>
      <c r="C7" s="3" t="s">
        <v>27</v>
      </c>
      <c r="D7" s="3">
        <v>66</v>
      </c>
      <c r="E7" s="3" t="s">
        <v>28</v>
      </c>
      <c r="F7" s="3" t="s">
        <v>29</v>
      </c>
    </row>
    <row r="8" spans="1:6" x14ac:dyDescent="0.25">
      <c r="A8" s="2">
        <f>SUBTOTAL(103,D$2:D8)</f>
        <v>7</v>
      </c>
      <c r="B8" s="2" t="s">
        <v>30</v>
      </c>
      <c r="C8" s="2" t="s">
        <v>31</v>
      </c>
      <c r="D8" s="2">
        <v>72</v>
      </c>
      <c r="E8" s="2" t="s">
        <v>32</v>
      </c>
      <c r="F8" s="2" t="s">
        <v>33</v>
      </c>
    </row>
    <row r="9" spans="1:6" x14ac:dyDescent="0.25">
      <c r="A9" s="3">
        <f>SUBTOTAL(103,D$2:D9)</f>
        <v>8</v>
      </c>
      <c r="B9" s="3" t="s">
        <v>34</v>
      </c>
      <c r="C9" s="3" t="s">
        <v>35</v>
      </c>
      <c r="D9" s="3">
        <v>41</v>
      </c>
      <c r="E9" s="3" t="s">
        <v>36</v>
      </c>
      <c r="F9" s="3" t="s">
        <v>37</v>
      </c>
    </row>
    <row r="10" spans="1:6" x14ac:dyDescent="0.25">
      <c r="A10" s="2">
        <f>SUBTOTAL(103,D$2:D10)</f>
        <v>9</v>
      </c>
      <c r="B10" s="2" t="s">
        <v>38</v>
      </c>
      <c r="C10" s="2" t="s">
        <v>39</v>
      </c>
      <c r="D10" s="2">
        <v>59</v>
      </c>
      <c r="E10" s="2" t="s">
        <v>40</v>
      </c>
      <c r="F10" s="2" t="s">
        <v>41</v>
      </c>
    </row>
    <row r="11" spans="1:6" x14ac:dyDescent="0.25">
      <c r="A11" s="3">
        <f>SUBTOTAL(103,D$2:D11)</f>
        <v>10</v>
      </c>
      <c r="B11" s="3" t="s">
        <v>42</v>
      </c>
      <c r="C11" s="3" t="s">
        <v>43</v>
      </c>
      <c r="D11" s="3">
        <v>86</v>
      </c>
      <c r="E11" s="3" t="s">
        <v>44</v>
      </c>
      <c r="F11" s="3" t="s">
        <v>45</v>
      </c>
    </row>
    <row r="12" spans="1:6" x14ac:dyDescent="0.25">
      <c r="A12" s="2">
        <f>SUBTOTAL(103,D$2:D12)</f>
        <v>11</v>
      </c>
      <c r="B12" s="2" t="s">
        <v>46</v>
      </c>
      <c r="C12" s="2" t="s">
        <v>47</v>
      </c>
      <c r="D12" s="2">
        <v>48</v>
      </c>
      <c r="E12" s="2" t="s">
        <v>48</v>
      </c>
      <c r="F12" s="2" t="s">
        <v>49</v>
      </c>
    </row>
    <row r="13" spans="1:6" x14ac:dyDescent="0.25">
      <c r="A13" s="3">
        <f>SUBTOTAL(103,D$2:D13)</f>
        <v>12</v>
      </c>
      <c r="B13" s="3" t="s">
        <v>50</v>
      </c>
      <c r="C13" s="3" t="s">
        <v>51</v>
      </c>
      <c r="D13" s="3">
        <v>23</v>
      </c>
      <c r="E13" s="3" t="s">
        <v>52</v>
      </c>
      <c r="F13" s="3" t="s">
        <v>53</v>
      </c>
    </row>
    <row r="14" spans="1:6" x14ac:dyDescent="0.25">
      <c r="A14" s="2">
        <f>SUBTOTAL(103,D$2:D14)</f>
        <v>13</v>
      </c>
      <c r="B14" s="2" t="s">
        <v>54</v>
      </c>
      <c r="C14" s="2" t="s">
        <v>55</v>
      </c>
      <c r="D14" s="2">
        <v>75</v>
      </c>
      <c r="E14" s="2" t="s">
        <v>56</v>
      </c>
      <c r="F14" s="2" t="s">
        <v>57</v>
      </c>
    </row>
    <row r="15" spans="1:6" x14ac:dyDescent="0.25">
      <c r="A15" s="3">
        <f>SUBTOTAL(103,D$2:D37)</f>
        <v>36</v>
      </c>
      <c r="B15" s="3" t="s">
        <v>58</v>
      </c>
      <c r="C15" s="3" t="s">
        <v>59</v>
      </c>
      <c r="D15" s="3">
        <v>18</v>
      </c>
      <c r="E15" s="3" t="s">
        <v>60</v>
      </c>
      <c r="F15" s="3" t="s">
        <v>61</v>
      </c>
    </row>
    <row r="16" spans="1:6" x14ac:dyDescent="0.25">
      <c r="A16" s="3">
        <f>SUBTOTAL(103,D$2:D16)</f>
        <v>15</v>
      </c>
      <c r="B16" s="3" t="s">
        <v>62</v>
      </c>
      <c r="C16" s="3" t="s">
        <v>63</v>
      </c>
      <c r="D16" s="3">
        <v>19</v>
      </c>
      <c r="E16" s="3" t="s">
        <v>64</v>
      </c>
      <c r="F16" s="3" t="s">
        <v>65</v>
      </c>
    </row>
    <row r="17" spans="1:6" x14ac:dyDescent="0.25">
      <c r="A17" s="3">
        <f>SUBTOTAL(103,D$2:D17)</f>
        <v>16</v>
      </c>
      <c r="B17" s="3" t="s">
        <v>66</v>
      </c>
      <c r="C17" s="3" t="s">
        <v>67</v>
      </c>
      <c r="D17" s="3">
        <v>20</v>
      </c>
      <c r="E17" s="3" t="s">
        <v>68</v>
      </c>
      <c r="F17" s="3" t="s">
        <v>69</v>
      </c>
    </row>
    <row r="18" spans="1:6" x14ac:dyDescent="0.25">
      <c r="A18" s="3">
        <f>SUBTOTAL(103,D$2:D18)</f>
        <v>17</v>
      </c>
      <c r="B18" s="3" t="s">
        <v>70</v>
      </c>
      <c r="C18" s="3" t="s">
        <v>71</v>
      </c>
      <c r="D18" s="3">
        <v>21</v>
      </c>
      <c r="E18" s="3" t="s">
        <v>72</v>
      </c>
      <c r="F18" s="3" t="s">
        <v>73</v>
      </c>
    </row>
    <row r="19" spans="1:6" x14ac:dyDescent="0.25">
      <c r="A19" s="3">
        <f>SUBTOTAL(103,D$2:D19)</f>
        <v>18</v>
      </c>
      <c r="B19" s="3" t="s">
        <v>74</v>
      </c>
      <c r="C19" s="3" t="s">
        <v>75</v>
      </c>
      <c r="D19" s="3">
        <v>22</v>
      </c>
      <c r="E19" s="3" t="s">
        <v>76</v>
      </c>
      <c r="F19" s="3" t="s">
        <v>77</v>
      </c>
    </row>
    <row r="20" spans="1:6" x14ac:dyDescent="0.25">
      <c r="A20" s="3">
        <f>SUBTOTAL(103,D$2:D20)</f>
        <v>19</v>
      </c>
      <c r="B20" s="3" t="s">
        <v>78</v>
      </c>
      <c r="C20" s="3" t="s">
        <v>79</v>
      </c>
      <c r="D20" s="3">
        <v>23</v>
      </c>
      <c r="E20" s="3" t="s">
        <v>80</v>
      </c>
      <c r="F20" s="3" t="s">
        <v>81</v>
      </c>
    </row>
    <row r="21" spans="1:6" x14ac:dyDescent="0.25">
      <c r="A21" s="3">
        <f>SUBTOTAL(103,D$2:D21)</f>
        <v>20</v>
      </c>
      <c r="B21" s="3" t="s">
        <v>82</v>
      </c>
      <c r="C21" s="3" t="s">
        <v>83</v>
      </c>
      <c r="D21" s="3">
        <v>24</v>
      </c>
      <c r="E21" s="3" t="s">
        <v>84</v>
      </c>
      <c r="F21" s="3" t="s">
        <v>85</v>
      </c>
    </row>
    <row r="22" spans="1:6" x14ac:dyDescent="0.25">
      <c r="A22" s="3">
        <f>SUBTOTAL(103,D$2:D22)</f>
        <v>21</v>
      </c>
      <c r="B22" s="3" t="s">
        <v>86</v>
      </c>
      <c r="C22" s="3" t="s">
        <v>87</v>
      </c>
      <c r="D22" s="3">
        <v>25</v>
      </c>
      <c r="E22" s="3" t="s">
        <v>88</v>
      </c>
      <c r="F22" s="3" t="s">
        <v>89</v>
      </c>
    </row>
    <row r="23" spans="1:6" x14ac:dyDescent="0.25">
      <c r="A23" s="3">
        <f>SUBTOTAL(103,D$2:D23)</f>
        <v>22</v>
      </c>
      <c r="B23" s="3" t="s">
        <v>90</v>
      </c>
      <c r="C23" s="3" t="s">
        <v>91</v>
      </c>
      <c r="D23" s="3">
        <v>26</v>
      </c>
      <c r="E23" s="3" t="s">
        <v>92</v>
      </c>
      <c r="F23" s="3" t="s">
        <v>93</v>
      </c>
    </row>
    <row r="24" spans="1:6" x14ac:dyDescent="0.25">
      <c r="A24" s="3">
        <f>SUBTOTAL(103,D$2:D24)</f>
        <v>23</v>
      </c>
      <c r="B24" s="3" t="s">
        <v>94</v>
      </c>
      <c r="C24" s="3" t="s">
        <v>95</v>
      </c>
      <c r="D24" s="3">
        <v>27</v>
      </c>
      <c r="E24" s="3" t="s">
        <v>96</v>
      </c>
      <c r="F24" s="3" t="s">
        <v>97</v>
      </c>
    </row>
    <row r="25" spans="1:6" x14ac:dyDescent="0.25">
      <c r="A25" s="3">
        <f>SUBTOTAL(103,D$2:D25)</f>
        <v>24</v>
      </c>
      <c r="B25" s="3" t="s">
        <v>98</v>
      </c>
      <c r="C25" s="3" t="s">
        <v>99</v>
      </c>
      <c r="D25" s="3">
        <v>28</v>
      </c>
      <c r="E25" s="3" t="s">
        <v>100</v>
      </c>
      <c r="F25" s="3" t="s">
        <v>101</v>
      </c>
    </row>
    <row r="26" spans="1:6" x14ac:dyDescent="0.25">
      <c r="A26" s="3">
        <f>SUBTOTAL(103,D$2:D26)</f>
        <v>25</v>
      </c>
      <c r="B26" s="3" t="s">
        <v>102</v>
      </c>
      <c r="C26" s="3" t="s">
        <v>103</v>
      </c>
      <c r="D26" s="3">
        <v>29</v>
      </c>
      <c r="E26" s="3" t="s">
        <v>104</v>
      </c>
      <c r="F26" s="3" t="s">
        <v>105</v>
      </c>
    </row>
    <row r="27" spans="1:6" x14ac:dyDescent="0.25">
      <c r="A27" s="3">
        <f>SUBTOTAL(103,D$2:D27)</f>
        <v>26</v>
      </c>
      <c r="B27" s="3" t="s">
        <v>106</v>
      </c>
      <c r="C27" s="3" t="s">
        <v>107</v>
      </c>
      <c r="D27" s="3">
        <v>30</v>
      </c>
      <c r="E27" s="3" t="s">
        <v>108</v>
      </c>
      <c r="F27" s="3" t="s">
        <v>109</v>
      </c>
    </row>
    <row r="28" spans="1:6" x14ac:dyDescent="0.25">
      <c r="A28" s="3">
        <f>SUBTOTAL(103,D$2:D28)</f>
        <v>27</v>
      </c>
      <c r="B28" s="3" t="s">
        <v>110</v>
      </c>
      <c r="C28" s="3" t="s">
        <v>111</v>
      </c>
      <c r="D28" s="3">
        <v>31</v>
      </c>
      <c r="E28" s="3" t="s">
        <v>112</v>
      </c>
      <c r="F28" s="3" t="s">
        <v>113</v>
      </c>
    </row>
    <row r="29" spans="1:6" x14ac:dyDescent="0.25">
      <c r="A29" s="3">
        <f>SUBTOTAL(103,D$2:D29)</f>
        <v>28</v>
      </c>
      <c r="B29" s="3" t="s">
        <v>114</v>
      </c>
      <c r="C29" s="3" t="s">
        <v>115</v>
      </c>
      <c r="D29" s="3">
        <v>32</v>
      </c>
      <c r="E29" s="3" t="s">
        <v>116</v>
      </c>
      <c r="F29" s="3" t="s">
        <v>117</v>
      </c>
    </row>
    <row r="30" spans="1:6" x14ac:dyDescent="0.25">
      <c r="A30" s="3">
        <f>SUBTOTAL(103,D$2:D30)</f>
        <v>29</v>
      </c>
      <c r="B30" s="3" t="s">
        <v>118</v>
      </c>
      <c r="C30" s="3" t="s">
        <v>119</v>
      </c>
      <c r="D30" s="3">
        <v>33</v>
      </c>
      <c r="E30" s="3" t="s">
        <v>120</v>
      </c>
      <c r="F30" s="3" t="s">
        <v>121</v>
      </c>
    </row>
    <row r="31" spans="1:6" x14ac:dyDescent="0.25">
      <c r="A31" s="3">
        <f>SUBTOTAL(103,D$2:D31)</f>
        <v>30</v>
      </c>
      <c r="B31" s="3" t="s">
        <v>122</v>
      </c>
      <c r="C31" s="3" t="s">
        <v>123</v>
      </c>
      <c r="D31" s="3">
        <v>34</v>
      </c>
      <c r="E31" s="3" t="s">
        <v>124</v>
      </c>
      <c r="F31" s="3" t="s">
        <v>125</v>
      </c>
    </row>
    <row r="32" spans="1:6" x14ac:dyDescent="0.25">
      <c r="A32" s="3">
        <f>SUBTOTAL(103,D$2:D32)</f>
        <v>31</v>
      </c>
      <c r="B32" s="3" t="s">
        <v>126</v>
      </c>
      <c r="C32" s="3" t="s">
        <v>127</v>
      </c>
      <c r="D32" s="3">
        <v>35</v>
      </c>
      <c r="E32" s="3" t="s">
        <v>128</v>
      </c>
      <c r="F32" s="3" t="s">
        <v>129</v>
      </c>
    </row>
    <row r="33" spans="1:6" x14ac:dyDescent="0.25">
      <c r="A33" s="3">
        <f>SUBTOTAL(103,D$2:D37)</f>
        <v>36</v>
      </c>
      <c r="B33" s="3" t="s">
        <v>130</v>
      </c>
      <c r="C33" s="3" t="s">
        <v>131</v>
      </c>
      <c r="D33" s="3">
        <v>36</v>
      </c>
      <c r="E33" s="3" t="s">
        <v>132</v>
      </c>
      <c r="F33" s="3" t="s">
        <v>133</v>
      </c>
    </row>
    <row r="34" spans="1:6" x14ac:dyDescent="0.25">
      <c r="A34" s="3">
        <f>SUBTOTAL(103,D$2:D34)</f>
        <v>33</v>
      </c>
      <c r="B34" s="3" t="s">
        <v>134</v>
      </c>
      <c r="C34" s="3" t="s">
        <v>135</v>
      </c>
      <c r="D34" s="3">
        <v>37</v>
      </c>
      <c r="E34" s="3" t="s">
        <v>136</v>
      </c>
      <c r="F34" s="3" t="s">
        <v>137</v>
      </c>
    </row>
    <row r="35" spans="1:6" x14ac:dyDescent="0.25">
      <c r="A35" s="3">
        <f>SUBTOTAL(103,D$2:D35)</f>
        <v>34</v>
      </c>
      <c r="B35" s="3" t="s">
        <v>138</v>
      </c>
      <c r="C35" s="3" t="s">
        <v>139</v>
      </c>
      <c r="D35" s="3">
        <v>38</v>
      </c>
      <c r="E35" s="3" t="s">
        <v>140</v>
      </c>
      <c r="F35" s="3" t="s">
        <v>141</v>
      </c>
    </row>
    <row r="36" spans="1:6" x14ac:dyDescent="0.25">
      <c r="A36" s="3">
        <f>SUBTOTAL(103,D$2:D36)</f>
        <v>35</v>
      </c>
      <c r="B36" s="3" t="s">
        <v>142</v>
      </c>
      <c r="C36" s="3" t="s">
        <v>143</v>
      </c>
      <c r="D36" s="3">
        <v>39</v>
      </c>
      <c r="E36" s="3" t="s">
        <v>144</v>
      </c>
      <c r="F36" s="3" t="s">
        <v>145</v>
      </c>
    </row>
    <row r="37" spans="1:6" x14ac:dyDescent="0.25">
      <c r="A37" s="3">
        <f>SUBTOTAL(103,D$2:D37)</f>
        <v>36</v>
      </c>
      <c r="B37" s="3" t="s">
        <v>146</v>
      </c>
      <c r="C37" s="3" t="s">
        <v>147</v>
      </c>
      <c r="D37" s="3">
        <v>40</v>
      </c>
      <c r="E37" s="3" t="s">
        <v>148</v>
      </c>
      <c r="F37" s="3" t="s">
        <v>149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8C33E-5A83-41EC-8968-39CB90E9F4EB}">
  <dimension ref="A1:F39"/>
  <sheetViews>
    <sheetView workbookViewId="0"/>
  </sheetViews>
  <sheetFormatPr baseColWidth="10" defaultRowHeight="15.75" x14ac:dyDescent="0.25"/>
  <cols>
    <col min="1" max="1" width="14.75" bestFit="1" customWidth="1"/>
  </cols>
  <sheetData>
    <row r="1" spans="1:6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</row>
    <row r="2" spans="1:6" x14ac:dyDescent="0.25">
      <c r="A2">
        <f>_xlfn.LET(_xlpm.x,ROW(A1),_xlpm.y,INT((_xlpm.x-1)/16),_xlpm.z,MOD(_xlpm.x-1,16),IF(_xlpm.z=15,"Zwischensumme",_xlpm.x-_xlpm.y))</f>
        <v>1</v>
      </c>
      <c r="B2" t="str" cm="1">
        <f t="array" ref="B2">_xlfn.LET(_xlpm.w,ROW(A1),_xlpm.x,INT((_xlpm.w-1)/16),_xlpm.y,MOD(_xlpm.w-1,16),_xlpm.z,_xlpm.w-_xlpm.x,IF(_xlpm.y=15,"",INDEX(tblDaten[Bwert_1],_xlpm.z)))</f>
        <v>B_2</v>
      </c>
      <c r="C2" t="str" cm="1">
        <f t="array" ref="C2">_xlfn.LET(_xlpm.w,ROW(B1),_xlpm.x,INT((_xlpm.w-1)/16),_xlpm.y,MOD(_xlpm.w-1,16),_xlpm.z,_xlpm.w-_xlpm.x,IF(_xlpm.y=15,"",INDEX(tblDaten[Cwert_1],_xlpm.z)))</f>
        <v>C_2</v>
      </c>
      <c r="D2" cm="1">
        <f t="array" ref="D2">_xlfn.LET(_xlpm.v,ROW(A1),_xlpm.w,INT((_xlpm.v-1)/16),_xlpm.x,MOD(_xlpm.v-1,16),_xlpm.y,_xlpm.v-_xlpm.w,_xlpm.z,_xlpm.w*15,IF(_xlpm.x=15,SUM(INDEX(tblDaten[Dwert_1],_xlpm.z+1):INDEX(tblDaten[Dwert_1],_xlpm.z+15)),INDEX(tblDaten[Dwert_1],_xlpm.y)))</f>
        <v>10</v>
      </c>
      <c r="E2" t="str" cm="1">
        <f t="array" ref="E2">_xlfn.LET(_xlpm.w,ROW(B1),_xlpm.x,INT((_xlpm.w-1)/16),_xlpm.y,MOD(_xlpm.w-1,16),_xlpm.z,_xlpm.w-_xlpm.x,IF(_xlpm.y=15,"",INDEX(tblDaten[Ewert_1],_xlpm.z)))</f>
        <v>E_2</v>
      </c>
      <c r="F2" t="str" cm="1">
        <f t="array" ref="F2">_xlfn.LET(_xlpm.w,ROW(C1),_xlpm.x,INT((_xlpm.w-1)/16),_xlpm.y,MOD(_xlpm.w-1,16),_xlpm.z,_xlpm.w-_xlpm.x,IF(_xlpm.y=15,"",INDEX(tblDaten[Fwert_1],_xlpm.z)))</f>
        <v>F_2</v>
      </c>
    </row>
    <row r="3" spans="1:6" x14ac:dyDescent="0.25">
      <c r="A3">
        <f t="shared" ref="A3:A39" si="0">_xlfn.LET(_xlpm.x,ROW(A2),_xlpm.y,INT((_xlpm.x-1)/16),_xlpm.z,MOD(_xlpm.x-1,16),IF(_xlpm.z=15,"Zwischensumme",_xlpm.x-_xlpm.y))</f>
        <v>2</v>
      </c>
      <c r="B3" t="str" cm="1">
        <f t="array" ref="B3">_xlfn.LET(_xlpm.w,ROW(A2),_xlpm.x,INT((_xlpm.w-1)/16),_xlpm.y,MOD(_xlpm.w-1,16),_xlpm.z,_xlpm.w-_xlpm.x,IF(_xlpm.y=15,"",INDEX(tblDaten[Bwert_1],_xlpm.z)))</f>
        <v>B_3</v>
      </c>
      <c r="C3" t="str" cm="1">
        <f t="array" ref="C3">_xlfn.LET(_xlpm.w,ROW(B2),_xlpm.x,INT((_xlpm.w-1)/16),_xlpm.y,MOD(_xlpm.w-1,16),_xlpm.z,_xlpm.w-_xlpm.x,IF(_xlpm.y=15,"",INDEX(tblDaten[Cwert_1],_xlpm.z)))</f>
        <v>C_3</v>
      </c>
      <c r="D3" cm="1">
        <f t="array" ref="D3">_xlfn.LET(_xlpm.v,ROW(A2),_xlpm.w,INT((_xlpm.v-1)/16),_xlpm.x,MOD(_xlpm.v-1,16),_xlpm.y,_xlpm.v-_xlpm.w,_xlpm.z,_xlpm.w*15,IF(_xlpm.x=15,SUM(INDEX(tblDaten[Dwert_1],_xlpm.z+1):INDEX(tblDaten[Dwert_1],_xlpm.z+15)),INDEX(tblDaten[Dwert_1],_xlpm.y)))</f>
        <v>15</v>
      </c>
      <c r="E3" t="str" cm="1">
        <f t="array" ref="E3">_xlfn.LET(_xlpm.w,ROW(B2),_xlpm.x,INT((_xlpm.w-1)/16),_xlpm.y,MOD(_xlpm.w-1,16),_xlpm.z,_xlpm.w-_xlpm.x,IF(_xlpm.y=15,"",INDEX(tblDaten[Ewert_1],_xlpm.z)))</f>
        <v>E_3</v>
      </c>
      <c r="F3" t="str" cm="1">
        <f t="array" ref="F3">_xlfn.LET(_xlpm.w,ROW(C2),_xlpm.x,INT((_xlpm.w-1)/16),_xlpm.y,MOD(_xlpm.w-1,16),_xlpm.z,_xlpm.w-_xlpm.x,IF(_xlpm.y=15,"",INDEX(tblDaten[Fwert_1],_xlpm.z)))</f>
        <v>F_3</v>
      </c>
    </row>
    <row r="4" spans="1:6" x14ac:dyDescent="0.25">
      <c r="A4">
        <f t="shared" si="0"/>
        <v>3</v>
      </c>
      <c r="B4" t="str" cm="1">
        <f t="array" ref="B4">_xlfn.LET(_xlpm.w,ROW(A3),_xlpm.x,INT((_xlpm.w-1)/16),_xlpm.y,MOD(_xlpm.w-1,16),_xlpm.z,_xlpm.w-_xlpm.x,IF(_xlpm.y=15,"",INDEX(tblDaten[Bwert_1],_xlpm.z)))</f>
        <v>B_4</v>
      </c>
      <c r="C4" t="str" cm="1">
        <f t="array" ref="C4">_xlfn.LET(_xlpm.w,ROW(B3),_xlpm.x,INT((_xlpm.w-1)/16),_xlpm.y,MOD(_xlpm.w-1,16),_xlpm.z,_xlpm.w-_xlpm.x,IF(_xlpm.y=15,"",INDEX(tblDaten[Cwert_1],_xlpm.z)))</f>
        <v>C_4</v>
      </c>
      <c r="D4" cm="1">
        <f t="array" ref="D4">_xlfn.LET(_xlpm.v,ROW(A3),_xlpm.w,INT((_xlpm.v-1)/16),_xlpm.x,MOD(_xlpm.v-1,16),_xlpm.y,_xlpm.v-_xlpm.w,_xlpm.z,_xlpm.w*15,IF(_xlpm.x=15,SUM(INDEX(tblDaten[Dwert_1],_xlpm.z+1):INDEX(tblDaten[Dwert_1],_xlpm.z+15)),INDEX(tblDaten[Dwert_1],_xlpm.y)))</f>
        <v>12</v>
      </c>
      <c r="E4" t="str" cm="1">
        <f t="array" ref="E4">_xlfn.LET(_xlpm.w,ROW(B3),_xlpm.x,INT((_xlpm.w-1)/16),_xlpm.y,MOD(_xlpm.w-1,16),_xlpm.z,_xlpm.w-_xlpm.x,IF(_xlpm.y=15,"",INDEX(tblDaten[Ewert_1],_xlpm.z)))</f>
        <v>E_4</v>
      </c>
      <c r="F4" t="str" cm="1">
        <f t="array" ref="F4">_xlfn.LET(_xlpm.w,ROW(C3),_xlpm.x,INT((_xlpm.w-1)/16),_xlpm.y,MOD(_xlpm.w-1,16),_xlpm.z,_xlpm.w-_xlpm.x,IF(_xlpm.y=15,"",INDEX(tblDaten[Fwert_1],_xlpm.z)))</f>
        <v>F_4</v>
      </c>
    </row>
    <row r="5" spans="1:6" x14ac:dyDescent="0.25">
      <c r="A5">
        <f t="shared" si="0"/>
        <v>4</v>
      </c>
      <c r="B5" t="str" cm="1">
        <f t="array" ref="B5">_xlfn.LET(_xlpm.w,ROW(A4),_xlpm.x,INT((_xlpm.w-1)/16),_xlpm.y,MOD(_xlpm.w-1,16),_xlpm.z,_xlpm.w-_xlpm.x,IF(_xlpm.y=15,"",INDEX(tblDaten[Bwert_1],_xlpm.z)))</f>
        <v>B_5</v>
      </c>
      <c r="C5" t="str" cm="1">
        <f t="array" ref="C5">_xlfn.LET(_xlpm.w,ROW(B4),_xlpm.x,INT((_xlpm.w-1)/16),_xlpm.y,MOD(_xlpm.w-1,16),_xlpm.z,_xlpm.w-_xlpm.x,IF(_xlpm.y=15,"",INDEX(tblDaten[Cwert_1],_xlpm.z)))</f>
        <v>C_5</v>
      </c>
      <c r="D5" cm="1">
        <f t="array" ref="D5">_xlfn.LET(_xlpm.v,ROW(A4),_xlpm.w,INT((_xlpm.v-1)/16),_xlpm.x,MOD(_xlpm.v-1,16),_xlpm.y,_xlpm.v-_xlpm.w,_xlpm.z,_xlpm.w*15,IF(_xlpm.x=15,SUM(INDEX(tblDaten[Dwert_1],_xlpm.z+1):INDEX(tblDaten[Dwert_1],_xlpm.z+15)),INDEX(tblDaten[Dwert_1],_xlpm.y)))</f>
        <v>33</v>
      </c>
      <c r="E5" t="str" cm="1">
        <f t="array" ref="E5">_xlfn.LET(_xlpm.w,ROW(B4),_xlpm.x,INT((_xlpm.w-1)/16),_xlpm.y,MOD(_xlpm.w-1,16),_xlpm.z,_xlpm.w-_xlpm.x,IF(_xlpm.y=15,"",INDEX(tblDaten[Ewert_1],_xlpm.z)))</f>
        <v>E_5</v>
      </c>
      <c r="F5" t="str" cm="1">
        <f t="array" ref="F5">_xlfn.LET(_xlpm.w,ROW(C4),_xlpm.x,INT((_xlpm.w-1)/16),_xlpm.y,MOD(_xlpm.w-1,16),_xlpm.z,_xlpm.w-_xlpm.x,IF(_xlpm.y=15,"",INDEX(tblDaten[Fwert_1],_xlpm.z)))</f>
        <v>F_5</v>
      </c>
    </row>
    <row r="6" spans="1:6" x14ac:dyDescent="0.25">
      <c r="A6">
        <f t="shared" si="0"/>
        <v>5</v>
      </c>
      <c r="B6" t="str" cm="1">
        <f t="array" ref="B6">_xlfn.LET(_xlpm.w,ROW(A5),_xlpm.x,INT((_xlpm.w-1)/16),_xlpm.y,MOD(_xlpm.w-1,16),_xlpm.z,_xlpm.w-_xlpm.x,IF(_xlpm.y=15,"",INDEX(tblDaten[Bwert_1],_xlpm.z)))</f>
        <v>B_6</v>
      </c>
      <c r="C6" t="str" cm="1">
        <f t="array" ref="C6">_xlfn.LET(_xlpm.w,ROW(B5),_xlpm.x,INT((_xlpm.w-1)/16),_xlpm.y,MOD(_xlpm.w-1,16),_xlpm.z,_xlpm.w-_xlpm.x,IF(_xlpm.y=15,"",INDEX(tblDaten[Cwert_1],_xlpm.z)))</f>
        <v>C_6</v>
      </c>
      <c r="D6" cm="1">
        <f t="array" ref="D6">_xlfn.LET(_xlpm.v,ROW(A5),_xlpm.w,INT((_xlpm.v-1)/16),_xlpm.x,MOD(_xlpm.v-1,16),_xlpm.y,_xlpm.v-_xlpm.w,_xlpm.z,_xlpm.w*15,IF(_xlpm.x=15,SUM(INDEX(tblDaten[Dwert_1],_xlpm.z+1):INDEX(tblDaten[Dwert_1],_xlpm.z+15)),INDEX(tblDaten[Dwert_1],_xlpm.y)))</f>
        <v>43</v>
      </c>
      <c r="E6" t="str" cm="1">
        <f t="array" ref="E6">_xlfn.LET(_xlpm.w,ROW(B5),_xlpm.x,INT((_xlpm.w-1)/16),_xlpm.y,MOD(_xlpm.w-1,16),_xlpm.z,_xlpm.w-_xlpm.x,IF(_xlpm.y=15,"",INDEX(tblDaten[Ewert_1],_xlpm.z)))</f>
        <v>E_6</v>
      </c>
      <c r="F6" t="str" cm="1">
        <f t="array" ref="F6">_xlfn.LET(_xlpm.w,ROW(C5),_xlpm.x,INT((_xlpm.w-1)/16),_xlpm.y,MOD(_xlpm.w-1,16),_xlpm.z,_xlpm.w-_xlpm.x,IF(_xlpm.y=15,"",INDEX(tblDaten[Fwert_1],_xlpm.z)))</f>
        <v>F_6</v>
      </c>
    </row>
    <row r="7" spans="1:6" x14ac:dyDescent="0.25">
      <c r="A7">
        <f t="shared" si="0"/>
        <v>6</v>
      </c>
      <c r="B7" t="str" cm="1">
        <f t="array" ref="B7">_xlfn.LET(_xlpm.w,ROW(A6),_xlpm.x,INT((_xlpm.w-1)/16),_xlpm.y,MOD(_xlpm.w-1,16),_xlpm.z,_xlpm.w-_xlpm.x,IF(_xlpm.y=15,"",INDEX(tblDaten[Bwert_1],_xlpm.z)))</f>
        <v>B_7</v>
      </c>
      <c r="C7" t="str" cm="1">
        <f t="array" ref="C7">_xlfn.LET(_xlpm.w,ROW(B6),_xlpm.x,INT((_xlpm.w-1)/16),_xlpm.y,MOD(_xlpm.w-1,16),_xlpm.z,_xlpm.w-_xlpm.x,IF(_xlpm.y=15,"",INDEX(tblDaten[Cwert_1],_xlpm.z)))</f>
        <v>C_7</v>
      </c>
      <c r="D7" cm="1">
        <f t="array" ref="D7">_xlfn.LET(_xlpm.v,ROW(A6),_xlpm.w,INT((_xlpm.v-1)/16),_xlpm.x,MOD(_xlpm.v-1,16),_xlpm.y,_xlpm.v-_xlpm.w,_xlpm.z,_xlpm.w*15,IF(_xlpm.x=15,SUM(INDEX(tblDaten[Dwert_1],_xlpm.z+1):INDEX(tblDaten[Dwert_1],_xlpm.z+15)),INDEX(tblDaten[Dwert_1],_xlpm.y)))</f>
        <v>66</v>
      </c>
      <c r="E7" t="str" cm="1">
        <f t="array" ref="E7">_xlfn.LET(_xlpm.w,ROW(B6),_xlpm.x,INT((_xlpm.w-1)/16),_xlpm.y,MOD(_xlpm.w-1,16),_xlpm.z,_xlpm.w-_xlpm.x,IF(_xlpm.y=15,"",INDEX(tblDaten[Ewert_1],_xlpm.z)))</f>
        <v>E_7</v>
      </c>
      <c r="F7" t="str" cm="1">
        <f t="array" ref="F7">_xlfn.LET(_xlpm.w,ROW(C6),_xlpm.x,INT((_xlpm.w-1)/16),_xlpm.y,MOD(_xlpm.w-1,16),_xlpm.z,_xlpm.w-_xlpm.x,IF(_xlpm.y=15,"",INDEX(tblDaten[Fwert_1],_xlpm.z)))</f>
        <v>F_7</v>
      </c>
    </row>
    <row r="8" spans="1:6" x14ac:dyDescent="0.25">
      <c r="A8">
        <f t="shared" si="0"/>
        <v>7</v>
      </c>
      <c r="B8" t="str" cm="1">
        <f t="array" ref="B8">_xlfn.LET(_xlpm.w,ROW(A7),_xlpm.x,INT((_xlpm.w-1)/16),_xlpm.y,MOD(_xlpm.w-1,16),_xlpm.z,_xlpm.w-_xlpm.x,IF(_xlpm.y=15,"",INDEX(tblDaten[Bwert_1],_xlpm.z)))</f>
        <v>B_8</v>
      </c>
      <c r="C8" t="str" cm="1">
        <f t="array" ref="C8">_xlfn.LET(_xlpm.w,ROW(B7),_xlpm.x,INT((_xlpm.w-1)/16),_xlpm.y,MOD(_xlpm.w-1,16),_xlpm.z,_xlpm.w-_xlpm.x,IF(_xlpm.y=15,"",INDEX(tblDaten[Cwert_1],_xlpm.z)))</f>
        <v>C_8</v>
      </c>
      <c r="D8" cm="1">
        <f t="array" ref="D8">_xlfn.LET(_xlpm.v,ROW(A7),_xlpm.w,INT((_xlpm.v-1)/16),_xlpm.x,MOD(_xlpm.v-1,16),_xlpm.y,_xlpm.v-_xlpm.w,_xlpm.z,_xlpm.w*15,IF(_xlpm.x=15,SUM(INDEX(tblDaten[Dwert_1],_xlpm.z+1):INDEX(tblDaten[Dwert_1],_xlpm.z+15)),INDEX(tblDaten[Dwert_1],_xlpm.y)))</f>
        <v>72</v>
      </c>
      <c r="E8" t="str" cm="1">
        <f t="array" ref="E8">_xlfn.LET(_xlpm.w,ROW(B7),_xlpm.x,INT((_xlpm.w-1)/16),_xlpm.y,MOD(_xlpm.w-1,16),_xlpm.z,_xlpm.w-_xlpm.x,IF(_xlpm.y=15,"",INDEX(tblDaten[Ewert_1],_xlpm.z)))</f>
        <v>E_8</v>
      </c>
      <c r="F8" t="str" cm="1">
        <f t="array" ref="F8">_xlfn.LET(_xlpm.w,ROW(C7),_xlpm.x,INT((_xlpm.w-1)/16),_xlpm.y,MOD(_xlpm.w-1,16),_xlpm.z,_xlpm.w-_xlpm.x,IF(_xlpm.y=15,"",INDEX(tblDaten[Fwert_1],_xlpm.z)))</f>
        <v>F_8</v>
      </c>
    </row>
    <row r="9" spans="1:6" x14ac:dyDescent="0.25">
      <c r="A9">
        <f t="shared" si="0"/>
        <v>8</v>
      </c>
      <c r="B9" t="str" cm="1">
        <f t="array" ref="B9">_xlfn.LET(_xlpm.w,ROW(A8),_xlpm.x,INT((_xlpm.w-1)/16),_xlpm.y,MOD(_xlpm.w-1,16),_xlpm.z,_xlpm.w-_xlpm.x,IF(_xlpm.y=15,"",INDEX(tblDaten[Bwert_1],_xlpm.z)))</f>
        <v>B_9</v>
      </c>
      <c r="C9" t="str" cm="1">
        <f t="array" ref="C9">_xlfn.LET(_xlpm.w,ROW(B8),_xlpm.x,INT((_xlpm.w-1)/16),_xlpm.y,MOD(_xlpm.w-1,16),_xlpm.z,_xlpm.w-_xlpm.x,IF(_xlpm.y=15,"",INDEX(tblDaten[Cwert_1],_xlpm.z)))</f>
        <v>C_9</v>
      </c>
      <c r="D9" cm="1">
        <f t="array" ref="D9">_xlfn.LET(_xlpm.v,ROW(A8),_xlpm.w,INT((_xlpm.v-1)/16),_xlpm.x,MOD(_xlpm.v-1,16),_xlpm.y,_xlpm.v-_xlpm.w,_xlpm.z,_xlpm.w*15,IF(_xlpm.x=15,SUM(INDEX(tblDaten[Dwert_1],_xlpm.z+1):INDEX(tblDaten[Dwert_1],_xlpm.z+15)),INDEX(tblDaten[Dwert_1],_xlpm.y)))</f>
        <v>41</v>
      </c>
      <c r="E9" t="str" cm="1">
        <f t="array" ref="E9">_xlfn.LET(_xlpm.w,ROW(B8),_xlpm.x,INT((_xlpm.w-1)/16),_xlpm.y,MOD(_xlpm.w-1,16),_xlpm.z,_xlpm.w-_xlpm.x,IF(_xlpm.y=15,"",INDEX(tblDaten[Ewert_1],_xlpm.z)))</f>
        <v>E_9</v>
      </c>
      <c r="F9" t="str" cm="1">
        <f t="array" ref="F9">_xlfn.LET(_xlpm.w,ROW(C8),_xlpm.x,INT((_xlpm.w-1)/16),_xlpm.y,MOD(_xlpm.w-1,16),_xlpm.z,_xlpm.w-_xlpm.x,IF(_xlpm.y=15,"",INDEX(tblDaten[Fwert_1],_xlpm.z)))</f>
        <v>F_9</v>
      </c>
    </row>
    <row r="10" spans="1:6" x14ac:dyDescent="0.25">
      <c r="A10">
        <f t="shared" si="0"/>
        <v>9</v>
      </c>
      <c r="B10" t="str" cm="1">
        <f t="array" ref="B10">_xlfn.LET(_xlpm.w,ROW(A9),_xlpm.x,INT((_xlpm.w-1)/16),_xlpm.y,MOD(_xlpm.w-1,16),_xlpm.z,_xlpm.w-_xlpm.x,IF(_xlpm.y=15,"",INDEX(tblDaten[Bwert_1],_xlpm.z)))</f>
        <v>B_10</v>
      </c>
      <c r="C10" t="str" cm="1">
        <f t="array" ref="C10">_xlfn.LET(_xlpm.w,ROW(B9),_xlpm.x,INT((_xlpm.w-1)/16),_xlpm.y,MOD(_xlpm.w-1,16),_xlpm.z,_xlpm.w-_xlpm.x,IF(_xlpm.y=15,"",INDEX(tblDaten[Cwert_1],_xlpm.z)))</f>
        <v>C_10</v>
      </c>
      <c r="D10" cm="1">
        <f t="array" ref="D10">_xlfn.LET(_xlpm.v,ROW(A9),_xlpm.w,INT((_xlpm.v-1)/16),_xlpm.x,MOD(_xlpm.v-1,16),_xlpm.y,_xlpm.v-_xlpm.w,_xlpm.z,_xlpm.w*15,IF(_xlpm.x=15,SUM(INDEX(tblDaten[Dwert_1],_xlpm.z+1):INDEX(tblDaten[Dwert_1],_xlpm.z+15)),INDEX(tblDaten[Dwert_1],_xlpm.y)))</f>
        <v>59</v>
      </c>
      <c r="E10" t="str" cm="1">
        <f t="array" ref="E10">_xlfn.LET(_xlpm.w,ROW(B9),_xlpm.x,INT((_xlpm.w-1)/16),_xlpm.y,MOD(_xlpm.w-1,16),_xlpm.z,_xlpm.w-_xlpm.x,IF(_xlpm.y=15,"",INDEX(tblDaten[Ewert_1],_xlpm.z)))</f>
        <v>E_10</v>
      </c>
      <c r="F10" t="str" cm="1">
        <f t="array" ref="F10">_xlfn.LET(_xlpm.w,ROW(C9),_xlpm.x,INT((_xlpm.w-1)/16),_xlpm.y,MOD(_xlpm.w-1,16),_xlpm.z,_xlpm.w-_xlpm.x,IF(_xlpm.y=15,"",INDEX(tblDaten[Fwert_1],_xlpm.z)))</f>
        <v>F_10</v>
      </c>
    </row>
    <row r="11" spans="1:6" x14ac:dyDescent="0.25">
      <c r="A11">
        <f t="shared" si="0"/>
        <v>10</v>
      </c>
      <c r="B11" t="str" cm="1">
        <f t="array" ref="B11">_xlfn.LET(_xlpm.w,ROW(A10),_xlpm.x,INT((_xlpm.w-1)/16),_xlpm.y,MOD(_xlpm.w-1,16),_xlpm.z,_xlpm.w-_xlpm.x,IF(_xlpm.y=15,"",INDEX(tblDaten[Bwert_1],_xlpm.z)))</f>
        <v>B_11</v>
      </c>
      <c r="C11" t="str" cm="1">
        <f t="array" ref="C11">_xlfn.LET(_xlpm.w,ROW(B10),_xlpm.x,INT((_xlpm.w-1)/16),_xlpm.y,MOD(_xlpm.w-1,16),_xlpm.z,_xlpm.w-_xlpm.x,IF(_xlpm.y=15,"",INDEX(tblDaten[Cwert_1],_xlpm.z)))</f>
        <v>C_11</v>
      </c>
      <c r="D11" cm="1">
        <f t="array" ref="D11">_xlfn.LET(_xlpm.v,ROW(A10),_xlpm.w,INT((_xlpm.v-1)/16),_xlpm.x,MOD(_xlpm.v-1,16),_xlpm.y,_xlpm.v-_xlpm.w,_xlpm.z,_xlpm.w*15,IF(_xlpm.x=15,SUM(INDEX(tblDaten[Dwert_1],_xlpm.z+1):INDEX(tblDaten[Dwert_1],_xlpm.z+15)),INDEX(tblDaten[Dwert_1],_xlpm.y)))</f>
        <v>86</v>
      </c>
      <c r="E11" t="str" cm="1">
        <f t="array" ref="E11">_xlfn.LET(_xlpm.w,ROW(B10),_xlpm.x,INT((_xlpm.w-1)/16),_xlpm.y,MOD(_xlpm.w-1,16),_xlpm.z,_xlpm.w-_xlpm.x,IF(_xlpm.y=15,"",INDEX(tblDaten[Ewert_1],_xlpm.z)))</f>
        <v>E_11</v>
      </c>
      <c r="F11" t="str" cm="1">
        <f t="array" ref="F11">_xlfn.LET(_xlpm.w,ROW(C10),_xlpm.x,INT((_xlpm.w-1)/16),_xlpm.y,MOD(_xlpm.w-1,16),_xlpm.z,_xlpm.w-_xlpm.x,IF(_xlpm.y=15,"",INDEX(tblDaten[Fwert_1],_xlpm.z)))</f>
        <v>F_11</v>
      </c>
    </row>
    <row r="12" spans="1:6" x14ac:dyDescent="0.25">
      <c r="A12">
        <f t="shared" si="0"/>
        <v>11</v>
      </c>
      <c r="B12" t="str" cm="1">
        <f t="array" ref="B12">_xlfn.LET(_xlpm.w,ROW(A11),_xlpm.x,INT((_xlpm.w-1)/16),_xlpm.y,MOD(_xlpm.w-1,16),_xlpm.z,_xlpm.w-_xlpm.x,IF(_xlpm.y=15,"",INDEX(tblDaten[Bwert_1],_xlpm.z)))</f>
        <v>B_12</v>
      </c>
      <c r="C12" t="str" cm="1">
        <f t="array" ref="C12">_xlfn.LET(_xlpm.w,ROW(B11),_xlpm.x,INT((_xlpm.w-1)/16),_xlpm.y,MOD(_xlpm.w-1,16),_xlpm.z,_xlpm.w-_xlpm.x,IF(_xlpm.y=15,"",INDEX(tblDaten[Cwert_1],_xlpm.z)))</f>
        <v>C_12</v>
      </c>
      <c r="D12" cm="1">
        <f t="array" ref="D12">_xlfn.LET(_xlpm.v,ROW(A11),_xlpm.w,INT((_xlpm.v-1)/16),_xlpm.x,MOD(_xlpm.v-1,16),_xlpm.y,_xlpm.v-_xlpm.w,_xlpm.z,_xlpm.w*15,IF(_xlpm.x=15,SUM(INDEX(tblDaten[Dwert_1],_xlpm.z+1):INDEX(tblDaten[Dwert_1],_xlpm.z+15)),INDEX(tblDaten[Dwert_1],_xlpm.y)))</f>
        <v>48</v>
      </c>
      <c r="E12" t="str" cm="1">
        <f t="array" ref="E12">_xlfn.LET(_xlpm.w,ROW(B11),_xlpm.x,INT((_xlpm.w-1)/16),_xlpm.y,MOD(_xlpm.w-1,16),_xlpm.z,_xlpm.w-_xlpm.x,IF(_xlpm.y=15,"",INDEX(tblDaten[Ewert_1],_xlpm.z)))</f>
        <v>E_12</v>
      </c>
      <c r="F12" t="str" cm="1">
        <f t="array" ref="F12">_xlfn.LET(_xlpm.w,ROW(C11),_xlpm.x,INT((_xlpm.w-1)/16),_xlpm.y,MOD(_xlpm.w-1,16),_xlpm.z,_xlpm.w-_xlpm.x,IF(_xlpm.y=15,"",INDEX(tblDaten[Fwert_1],_xlpm.z)))</f>
        <v>F_12</v>
      </c>
    </row>
    <row r="13" spans="1:6" x14ac:dyDescent="0.25">
      <c r="A13">
        <f t="shared" si="0"/>
        <v>12</v>
      </c>
      <c r="B13" t="str" cm="1">
        <f t="array" ref="B13">_xlfn.LET(_xlpm.w,ROW(A12),_xlpm.x,INT((_xlpm.w-1)/16),_xlpm.y,MOD(_xlpm.w-1,16),_xlpm.z,_xlpm.w-_xlpm.x,IF(_xlpm.y=15,"",INDEX(tblDaten[Bwert_1],_xlpm.z)))</f>
        <v>B_13</v>
      </c>
      <c r="C13" t="str" cm="1">
        <f t="array" ref="C13">_xlfn.LET(_xlpm.w,ROW(B12),_xlpm.x,INT((_xlpm.w-1)/16),_xlpm.y,MOD(_xlpm.w-1,16),_xlpm.z,_xlpm.w-_xlpm.x,IF(_xlpm.y=15,"",INDEX(tblDaten[Cwert_1],_xlpm.z)))</f>
        <v>C_13</v>
      </c>
      <c r="D13" cm="1">
        <f t="array" ref="D13">_xlfn.LET(_xlpm.v,ROW(A12),_xlpm.w,INT((_xlpm.v-1)/16),_xlpm.x,MOD(_xlpm.v-1,16),_xlpm.y,_xlpm.v-_xlpm.w,_xlpm.z,_xlpm.w*15,IF(_xlpm.x=15,SUM(INDEX(tblDaten[Dwert_1],_xlpm.z+1):INDEX(tblDaten[Dwert_1],_xlpm.z+15)),INDEX(tblDaten[Dwert_1],_xlpm.y)))</f>
        <v>23</v>
      </c>
      <c r="E13" t="str" cm="1">
        <f t="array" ref="E13">_xlfn.LET(_xlpm.w,ROW(B12),_xlpm.x,INT((_xlpm.w-1)/16),_xlpm.y,MOD(_xlpm.w-1,16),_xlpm.z,_xlpm.w-_xlpm.x,IF(_xlpm.y=15,"",INDEX(tblDaten[Ewert_1],_xlpm.z)))</f>
        <v>E_13</v>
      </c>
      <c r="F13" t="str" cm="1">
        <f t="array" ref="F13">_xlfn.LET(_xlpm.w,ROW(C12),_xlpm.x,INT((_xlpm.w-1)/16),_xlpm.y,MOD(_xlpm.w-1,16),_xlpm.z,_xlpm.w-_xlpm.x,IF(_xlpm.y=15,"",INDEX(tblDaten[Fwert_1],_xlpm.z)))</f>
        <v>F_13</v>
      </c>
    </row>
    <row r="14" spans="1:6" x14ac:dyDescent="0.25">
      <c r="A14">
        <f t="shared" si="0"/>
        <v>13</v>
      </c>
      <c r="B14" t="str" cm="1">
        <f t="array" ref="B14">_xlfn.LET(_xlpm.w,ROW(A13),_xlpm.x,INT((_xlpm.w-1)/16),_xlpm.y,MOD(_xlpm.w-1,16),_xlpm.z,_xlpm.w-_xlpm.x,IF(_xlpm.y=15,"",INDEX(tblDaten[Bwert_1],_xlpm.z)))</f>
        <v>B_14</v>
      </c>
      <c r="C14" t="str" cm="1">
        <f t="array" ref="C14">_xlfn.LET(_xlpm.w,ROW(B13),_xlpm.x,INT((_xlpm.w-1)/16),_xlpm.y,MOD(_xlpm.w-1,16),_xlpm.z,_xlpm.w-_xlpm.x,IF(_xlpm.y=15,"",INDEX(tblDaten[Cwert_1],_xlpm.z)))</f>
        <v>C_14</v>
      </c>
      <c r="D14" cm="1">
        <f t="array" ref="D14">_xlfn.LET(_xlpm.v,ROW(A13),_xlpm.w,INT((_xlpm.v-1)/16),_xlpm.x,MOD(_xlpm.v-1,16),_xlpm.y,_xlpm.v-_xlpm.w,_xlpm.z,_xlpm.w*15,IF(_xlpm.x=15,SUM(INDEX(tblDaten[Dwert_1],_xlpm.z+1):INDEX(tblDaten[Dwert_1],_xlpm.z+15)),INDEX(tblDaten[Dwert_1],_xlpm.y)))</f>
        <v>75</v>
      </c>
      <c r="E14" t="str" cm="1">
        <f t="array" ref="E14">_xlfn.LET(_xlpm.w,ROW(B13),_xlpm.x,INT((_xlpm.w-1)/16),_xlpm.y,MOD(_xlpm.w-1,16),_xlpm.z,_xlpm.w-_xlpm.x,IF(_xlpm.y=15,"",INDEX(tblDaten[Ewert_1],_xlpm.z)))</f>
        <v>E_14</v>
      </c>
      <c r="F14" t="str" cm="1">
        <f t="array" ref="F14">_xlfn.LET(_xlpm.w,ROW(C13),_xlpm.x,INT((_xlpm.w-1)/16),_xlpm.y,MOD(_xlpm.w-1,16),_xlpm.z,_xlpm.w-_xlpm.x,IF(_xlpm.y=15,"",INDEX(tblDaten[Fwert_1],_xlpm.z)))</f>
        <v>F_14</v>
      </c>
    </row>
    <row r="15" spans="1:6" x14ac:dyDescent="0.25">
      <c r="A15">
        <f t="shared" si="0"/>
        <v>14</v>
      </c>
      <c r="B15" t="str" cm="1">
        <f t="array" ref="B15">_xlfn.LET(_xlpm.w,ROW(A14),_xlpm.x,INT((_xlpm.w-1)/16),_xlpm.y,MOD(_xlpm.w-1,16),_xlpm.z,_xlpm.w-_xlpm.x,IF(_xlpm.y=15,"",INDEX(tblDaten[Bwert_1],_xlpm.z)))</f>
        <v>B_15</v>
      </c>
      <c r="C15" t="str" cm="1">
        <f t="array" ref="C15">_xlfn.LET(_xlpm.w,ROW(B14),_xlpm.x,INT((_xlpm.w-1)/16),_xlpm.y,MOD(_xlpm.w-1,16),_xlpm.z,_xlpm.w-_xlpm.x,IF(_xlpm.y=15,"",INDEX(tblDaten[Cwert_1],_xlpm.z)))</f>
        <v>C_15</v>
      </c>
      <c r="D15" cm="1">
        <f t="array" ref="D15">_xlfn.LET(_xlpm.v,ROW(A14),_xlpm.w,INT((_xlpm.v-1)/16),_xlpm.x,MOD(_xlpm.v-1,16),_xlpm.y,_xlpm.v-_xlpm.w,_xlpm.z,_xlpm.w*15,IF(_xlpm.x=15,SUM(INDEX(tblDaten[Dwert_1],_xlpm.z+1):INDEX(tblDaten[Dwert_1],_xlpm.z+15)),INDEX(tblDaten[Dwert_1],_xlpm.y)))</f>
        <v>18</v>
      </c>
      <c r="E15" t="str" cm="1">
        <f t="array" ref="E15">_xlfn.LET(_xlpm.w,ROW(B14),_xlpm.x,INT((_xlpm.w-1)/16),_xlpm.y,MOD(_xlpm.w-1,16),_xlpm.z,_xlpm.w-_xlpm.x,IF(_xlpm.y=15,"",INDEX(tblDaten[Ewert_1],_xlpm.z)))</f>
        <v>E_15</v>
      </c>
      <c r="F15" t="str" cm="1">
        <f t="array" ref="F15">_xlfn.LET(_xlpm.w,ROW(C14),_xlpm.x,INT((_xlpm.w-1)/16),_xlpm.y,MOD(_xlpm.w-1,16),_xlpm.z,_xlpm.w-_xlpm.x,IF(_xlpm.y=15,"",INDEX(tblDaten[Fwert_1],_xlpm.z)))</f>
        <v>F_15</v>
      </c>
    </row>
    <row r="16" spans="1:6" x14ac:dyDescent="0.25">
      <c r="A16">
        <f t="shared" si="0"/>
        <v>15</v>
      </c>
      <c r="B16" t="str" cm="1">
        <f t="array" ref="B16">_xlfn.LET(_xlpm.w,ROW(A15),_xlpm.x,INT((_xlpm.w-1)/16),_xlpm.y,MOD(_xlpm.w-1,16),_xlpm.z,_xlpm.w-_xlpm.x,IF(_xlpm.y=15,"",INDEX(tblDaten[Bwert_1],_xlpm.z)))</f>
        <v>B_16</v>
      </c>
      <c r="C16" t="str" cm="1">
        <f t="array" ref="C16">_xlfn.LET(_xlpm.w,ROW(B15),_xlpm.x,INT((_xlpm.w-1)/16),_xlpm.y,MOD(_xlpm.w-1,16),_xlpm.z,_xlpm.w-_xlpm.x,IF(_xlpm.y=15,"",INDEX(tblDaten[Cwert_1],_xlpm.z)))</f>
        <v>C_16</v>
      </c>
      <c r="D16" cm="1">
        <f t="array" ref="D16">_xlfn.LET(_xlpm.v,ROW(A15),_xlpm.w,INT((_xlpm.v-1)/16),_xlpm.x,MOD(_xlpm.v-1,16),_xlpm.y,_xlpm.v-_xlpm.w,_xlpm.z,_xlpm.w*15,IF(_xlpm.x=15,SUM(INDEX(tblDaten[Dwert_1],_xlpm.z+1):INDEX(tblDaten[Dwert_1],_xlpm.z+15)),INDEX(tblDaten[Dwert_1],_xlpm.y)))</f>
        <v>19</v>
      </c>
      <c r="E16" t="str" cm="1">
        <f t="array" ref="E16">_xlfn.LET(_xlpm.w,ROW(B15),_xlpm.x,INT((_xlpm.w-1)/16),_xlpm.y,MOD(_xlpm.w-1,16),_xlpm.z,_xlpm.w-_xlpm.x,IF(_xlpm.y=15,"",INDEX(tblDaten[Ewert_1],_xlpm.z)))</f>
        <v>E_16</v>
      </c>
      <c r="F16" t="str" cm="1">
        <f t="array" ref="F16">_xlfn.LET(_xlpm.w,ROW(C15),_xlpm.x,INT((_xlpm.w-1)/16),_xlpm.y,MOD(_xlpm.w-1,16),_xlpm.z,_xlpm.w-_xlpm.x,IF(_xlpm.y=15,"",INDEX(tblDaten[Fwert_1],_xlpm.z)))</f>
        <v>F_16</v>
      </c>
    </row>
    <row r="17" spans="1:6" x14ac:dyDescent="0.25">
      <c r="A17" t="str">
        <f t="shared" si="0"/>
        <v>Zwischensumme</v>
      </c>
      <c r="B17" t="str" cm="1">
        <f t="array" ref="B17">_xlfn.LET(_xlpm.w,ROW(A16),_xlpm.x,INT((_xlpm.w-1)/16),_xlpm.y,MOD(_xlpm.w-1,16),_xlpm.z,_xlpm.w-_xlpm.x,IF(_xlpm.y=15,"",INDEX(tblDaten[Bwert_1],_xlpm.z)))</f>
        <v/>
      </c>
      <c r="C17" t="str" cm="1">
        <f t="array" ref="C17">_xlfn.LET(_xlpm.w,ROW(B16),_xlpm.x,INT((_xlpm.w-1)/16),_xlpm.y,MOD(_xlpm.w-1,16),_xlpm.z,_xlpm.w-_xlpm.x,IF(_xlpm.y=15,"",INDEX(tblDaten[Cwert_1],_xlpm.z)))</f>
        <v/>
      </c>
      <c r="D17" cm="1">
        <f t="array" ref="D17">_xlfn.LET(_xlpm.v,ROW(A16),_xlpm.w,INT((_xlpm.v-1)/16),_xlpm.x,MOD(_xlpm.v-1,16),_xlpm.y,_xlpm.v-_xlpm.w,_xlpm.z,_xlpm.w*15,IF(_xlpm.x=15,SUM(INDEX(tblDaten[Dwert_1],_xlpm.z+1):INDEX(tblDaten[Dwert_1],_xlpm.z+15)),INDEX(tblDaten[Dwert_1],_xlpm.y)))</f>
        <v>620</v>
      </c>
      <c r="E17" t="str" cm="1">
        <f t="array" ref="E17">_xlfn.LET(_xlpm.w,ROW(B16),_xlpm.x,INT((_xlpm.w-1)/16),_xlpm.y,MOD(_xlpm.w-1,16),_xlpm.z,_xlpm.w-_xlpm.x,IF(_xlpm.y=15,"",INDEX(tblDaten[Ewert_1],_xlpm.z)))</f>
        <v/>
      </c>
      <c r="F17" t="str" cm="1">
        <f t="array" ref="F17">_xlfn.LET(_xlpm.w,ROW(C16),_xlpm.x,INT((_xlpm.w-1)/16),_xlpm.y,MOD(_xlpm.w-1,16),_xlpm.z,_xlpm.w-_xlpm.x,IF(_xlpm.y=15,"",INDEX(tblDaten[Fwert_1],_xlpm.z)))</f>
        <v/>
      </c>
    </row>
    <row r="18" spans="1:6" x14ac:dyDescent="0.25">
      <c r="A18">
        <f t="shared" si="0"/>
        <v>16</v>
      </c>
      <c r="B18" t="str" cm="1">
        <f t="array" ref="B18">_xlfn.LET(_xlpm.w,ROW(A17),_xlpm.x,INT((_xlpm.w-1)/16),_xlpm.y,MOD(_xlpm.w-1,16),_xlpm.z,_xlpm.w-_xlpm.x,IF(_xlpm.y=15,"",INDEX(tblDaten[Bwert_1],_xlpm.z)))</f>
        <v>B_17</v>
      </c>
      <c r="C18" t="str" cm="1">
        <f t="array" ref="C18">_xlfn.LET(_xlpm.w,ROW(B17),_xlpm.x,INT((_xlpm.w-1)/16),_xlpm.y,MOD(_xlpm.w-1,16),_xlpm.z,_xlpm.w-_xlpm.x,IF(_xlpm.y=15,"",INDEX(tblDaten[Cwert_1],_xlpm.z)))</f>
        <v>C_17</v>
      </c>
      <c r="D18" cm="1">
        <f t="array" ref="D18">_xlfn.LET(_xlpm.v,ROW(A17),_xlpm.w,INT((_xlpm.v-1)/16),_xlpm.x,MOD(_xlpm.v-1,16),_xlpm.y,_xlpm.v-_xlpm.w,_xlpm.z,_xlpm.w*15,IF(_xlpm.x=15,SUM(INDEX(tblDaten[Dwert_1],_xlpm.z+1):INDEX(tblDaten[Dwert_1],_xlpm.z+15)),INDEX(tblDaten[Dwert_1],_xlpm.y)))</f>
        <v>20</v>
      </c>
      <c r="E18" t="str" cm="1">
        <f t="array" ref="E18">_xlfn.LET(_xlpm.w,ROW(B17),_xlpm.x,INT((_xlpm.w-1)/16),_xlpm.y,MOD(_xlpm.w-1,16),_xlpm.z,_xlpm.w-_xlpm.x,IF(_xlpm.y=15,"",INDEX(tblDaten[Ewert_1],_xlpm.z)))</f>
        <v>E_17</v>
      </c>
      <c r="F18" t="str" cm="1">
        <f t="array" ref="F18">_xlfn.LET(_xlpm.w,ROW(C17),_xlpm.x,INT((_xlpm.w-1)/16),_xlpm.y,MOD(_xlpm.w-1,16),_xlpm.z,_xlpm.w-_xlpm.x,IF(_xlpm.y=15,"",INDEX(tblDaten[Fwert_1],_xlpm.z)))</f>
        <v>F_17</v>
      </c>
    </row>
    <row r="19" spans="1:6" x14ac:dyDescent="0.25">
      <c r="A19">
        <f t="shared" si="0"/>
        <v>17</v>
      </c>
      <c r="B19" t="str" cm="1">
        <f t="array" ref="B19">_xlfn.LET(_xlpm.w,ROW(A18),_xlpm.x,INT((_xlpm.w-1)/16),_xlpm.y,MOD(_xlpm.w-1,16),_xlpm.z,_xlpm.w-_xlpm.x,IF(_xlpm.y=15,"",INDEX(tblDaten[Bwert_1],_xlpm.z)))</f>
        <v>B_18</v>
      </c>
      <c r="C19" t="str" cm="1">
        <f t="array" ref="C19">_xlfn.LET(_xlpm.w,ROW(B18),_xlpm.x,INT((_xlpm.w-1)/16),_xlpm.y,MOD(_xlpm.w-1,16),_xlpm.z,_xlpm.w-_xlpm.x,IF(_xlpm.y=15,"",INDEX(tblDaten[Cwert_1],_xlpm.z)))</f>
        <v>C_18</v>
      </c>
      <c r="D19" cm="1">
        <f t="array" ref="D19">_xlfn.LET(_xlpm.v,ROW(A18),_xlpm.w,INT((_xlpm.v-1)/16),_xlpm.x,MOD(_xlpm.v-1,16),_xlpm.y,_xlpm.v-_xlpm.w,_xlpm.z,_xlpm.w*15,IF(_xlpm.x=15,SUM(INDEX(tblDaten[Dwert_1],_xlpm.z+1):INDEX(tblDaten[Dwert_1],_xlpm.z+15)),INDEX(tblDaten[Dwert_1],_xlpm.y)))</f>
        <v>21</v>
      </c>
      <c r="E19" t="str" cm="1">
        <f t="array" ref="E19">_xlfn.LET(_xlpm.w,ROW(B18),_xlpm.x,INT((_xlpm.w-1)/16),_xlpm.y,MOD(_xlpm.w-1,16),_xlpm.z,_xlpm.w-_xlpm.x,IF(_xlpm.y=15,"",INDEX(tblDaten[Ewert_1],_xlpm.z)))</f>
        <v>E_18</v>
      </c>
      <c r="F19" t="str" cm="1">
        <f t="array" ref="F19">_xlfn.LET(_xlpm.w,ROW(C18),_xlpm.x,INT((_xlpm.w-1)/16),_xlpm.y,MOD(_xlpm.w-1,16),_xlpm.z,_xlpm.w-_xlpm.x,IF(_xlpm.y=15,"",INDEX(tblDaten[Fwert_1],_xlpm.z)))</f>
        <v>F_18</v>
      </c>
    </row>
    <row r="20" spans="1:6" x14ac:dyDescent="0.25">
      <c r="A20">
        <f t="shared" si="0"/>
        <v>18</v>
      </c>
      <c r="B20" t="str" cm="1">
        <f t="array" ref="B20">_xlfn.LET(_xlpm.w,ROW(A19),_xlpm.x,INT((_xlpm.w-1)/16),_xlpm.y,MOD(_xlpm.w-1,16),_xlpm.z,_xlpm.w-_xlpm.x,IF(_xlpm.y=15,"",INDEX(tblDaten[Bwert_1],_xlpm.z)))</f>
        <v>B_19</v>
      </c>
      <c r="C20" t="str" cm="1">
        <f t="array" ref="C20">_xlfn.LET(_xlpm.w,ROW(B19),_xlpm.x,INT((_xlpm.w-1)/16),_xlpm.y,MOD(_xlpm.w-1,16),_xlpm.z,_xlpm.w-_xlpm.x,IF(_xlpm.y=15,"",INDEX(tblDaten[Cwert_1],_xlpm.z)))</f>
        <v>C_19</v>
      </c>
      <c r="D20" cm="1">
        <f t="array" ref="D20">_xlfn.LET(_xlpm.v,ROW(A19),_xlpm.w,INT((_xlpm.v-1)/16),_xlpm.x,MOD(_xlpm.v-1,16),_xlpm.y,_xlpm.v-_xlpm.w,_xlpm.z,_xlpm.w*15,IF(_xlpm.x=15,SUM(INDEX(tblDaten[Dwert_1],_xlpm.z+1):INDEX(tblDaten[Dwert_1],_xlpm.z+15)),INDEX(tblDaten[Dwert_1],_xlpm.y)))</f>
        <v>22</v>
      </c>
      <c r="E20" t="str" cm="1">
        <f t="array" ref="E20">_xlfn.LET(_xlpm.w,ROW(B19),_xlpm.x,INT((_xlpm.w-1)/16),_xlpm.y,MOD(_xlpm.w-1,16),_xlpm.z,_xlpm.w-_xlpm.x,IF(_xlpm.y=15,"",INDEX(tblDaten[Ewert_1],_xlpm.z)))</f>
        <v>E_19</v>
      </c>
      <c r="F20" t="str" cm="1">
        <f t="array" ref="F20">_xlfn.LET(_xlpm.w,ROW(C19),_xlpm.x,INT((_xlpm.w-1)/16),_xlpm.y,MOD(_xlpm.w-1,16),_xlpm.z,_xlpm.w-_xlpm.x,IF(_xlpm.y=15,"",INDEX(tblDaten[Fwert_1],_xlpm.z)))</f>
        <v>F_19</v>
      </c>
    </row>
    <row r="21" spans="1:6" x14ac:dyDescent="0.25">
      <c r="A21">
        <f t="shared" si="0"/>
        <v>19</v>
      </c>
      <c r="B21" t="str" cm="1">
        <f t="array" ref="B21">_xlfn.LET(_xlpm.w,ROW(A20),_xlpm.x,INT((_xlpm.w-1)/16),_xlpm.y,MOD(_xlpm.w-1,16),_xlpm.z,_xlpm.w-_xlpm.x,IF(_xlpm.y=15,"",INDEX(tblDaten[Bwert_1],_xlpm.z)))</f>
        <v>B_20</v>
      </c>
      <c r="C21" t="str" cm="1">
        <f t="array" ref="C21">_xlfn.LET(_xlpm.w,ROW(B20),_xlpm.x,INT((_xlpm.w-1)/16),_xlpm.y,MOD(_xlpm.w-1,16),_xlpm.z,_xlpm.w-_xlpm.x,IF(_xlpm.y=15,"",INDEX(tblDaten[Cwert_1],_xlpm.z)))</f>
        <v>C_20</v>
      </c>
      <c r="D21" cm="1">
        <f t="array" ref="D21">_xlfn.LET(_xlpm.v,ROW(A20),_xlpm.w,INT((_xlpm.v-1)/16),_xlpm.x,MOD(_xlpm.v-1,16),_xlpm.y,_xlpm.v-_xlpm.w,_xlpm.z,_xlpm.w*15,IF(_xlpm.x=15,SUM(INDEX(tblDaten[Dwert_1],_xlpm.z+1):INDEX(tblDaten[Dwert_1],_xlpm.z+15)),INDEX(tblDaten[Dwert_1],_xlpm.y)))</f>
        <v>23</v>
      </c>
      <c r="E21" t="str" cm="1">
        <f t="array" ref="E21">_xlfn.LET(_xlpm.w,ROW(B20),_xlpm.x,INT((_xlpm.w-1)/16),_xlpm.y,MOD(_xlpm.w-1,16),_xlpm.z,_xlpm.w-_xlpm.x,IF(_xlpm.y=15,"",INDEX(tblDaten[Ewert_1],_xlpm.z)))</f>
        <v>E_20</v>
      </c>
      <c r="F21" t="str" cm="1">
        <f t="array" ref="F21">_xlfn.LET(_xlpm.w,ROW(C20),_xlpm.x,INT((_xlpm.w-1)/16),_xlpm.y,MOD(_xlpm.w-1,16),_xlpm.z,_xlpm.w-_xlpm.x,IF(_xlpm.y=15,"",INDEX(tblDaten[Fwert_1],_xlpm.z)))</f>
        <v>F_20</v>
      </c>
    </row>
    <row r="22" spans="1:6" x14ac:dyDescent="0.25">
      <c r="A22">
        <f t="shared" si="0"/>
        <v>20</v>
      </c>
      <c r="B22" t="str" cm="1">
        <f t="array" ref="B22">_xlfn.LET(_xlpm.w,ROW(A21),_xlpm.x,INT((_xlpm.w-1)/16),_xlpm.y,MOD(_xlpm.w-1,16),_xlpm.z,_xlpm.w-_xlpm.x,IF(_xlpm.y=15,"",INDEX(tblDaten[Bwert_1],_xlpm.z)))</f>
        <v>B_21</v>
      </c>
      <c r="C22" t="str" cm="1">
        <f t="array" ref="C22">_xlfn.LET(_xlpm.w,ROW(B21),_xlpm.x,INT((_xlpm.w-1)/16),_xlpm.y,MOD(_xlpm.w-1,16),_xlpm.z,_xlpm.w-_xlpm.x,IF(_xlpm.y=15,"",INDEX(tblDaten[Cwert_1],_xlpm.z)))</f>
        <v>C_21</v>
      </c>
      <c r="D22" cm="1">
        <f t="array" ref="D22">_xlfn.LET(_xlpm.v,ROW(A21),_xlpm.w,INT((_xlpm.v-1)/16),_xlpm.x,MOD(_xlpm.v-1,16),_xlpm.y,_xlpm.v-_xlpm.w,_xlpm.z,_xlpm.w*15,IF(_xlpm.x=15,SUM(INDEX(tblDaten[Dwert_1],_xlpm.z+1):INDEX(tblDaten[Dwert_1],_xlpm.z+15)),INDEX(tblDaten[Dwert_1],_xlpm.y)))</f>
        <v>24</v>
      </c>
      <c r="E22" t="str" cm="1">
        <f t="array" ref="E22">_xlfn.LET(_xlpm.w,ROW(B21),_xlpm.x,INT((_xlpm.w-1)/16),_xlpm.y,MOD(_xlpm.w-1,16),_xlpm.z,_xlpm.w-_xlpm.x,IF(_xlpm.y=15,"",INDEX(tblDaten[Ewert_1],_xlpm.z)))</f>
        <v>E_21</v>
      </c>
      <c r="F22" t="str" cm="1">
        <f t="array" ref="F22">_xlfn.LET(_xlpm.w,ROW(C21),_xlpm.x,INT((_xlpm.w-1)/16),_xlpm.y,MOD(_xlpm.w-1,16),_xlpm.z,_xlpm.w-_xlpm.x,IF(_xlpm.y=15,"",INDEX(tblDaten[Fwert_1],_xlpm.z)))</f>
        <v>F_21</v>
      </c>
    </row>
    <row r="23" spans="1:6" x14ac:dyDescent="0.25">
      <c r="A23">
        <f t="shared" si="0"/>
        <v>21</v>
      </c>
      <c r="B23" t="str" cm="1">
        <f t="array" ref="B23">_xlfn.LET(_xlpm.w,ROW(A22),_xlpm.x,INT((_xlpm.w-1)/16),_xlpm.y,MOD(_xlpm.w-1,16),_xlpm.z,_xlpm.w-_xlpm.x,IF(_xlpm.y=15,"",INDEX(tblDaten[Bwert_1],_xlpm.z)))</f>
        <v>B_22</v>
      </c>
      <c r="C23" t="str" cm="1">
        <f t="array" ref="C23">_xlfn.LET(_xlpm.w,ROW(B22),_xlpm.x,INT((_xlpm.w-1)/16),_xlpm.y,MOD(_xlpm.w-1,16),_xlpm.z,_xlpm.w-_xlpm.x,IF(_xlpm.y=15,"",INDEX(tblDaten[Cwert_1],_xlpm.z)))</f>
        <v>C_22</v>
      </c>
      <c r="D23" cm="1">
        <f t="array" ref="D23">_xlfn.LET(_xlpm.v,ROW(A22),_xlpm.w,INT((_xlpm.v-1)/16),_xlpm.x,MOD(_xlpm.v-1,16),_xlpm.y,_xlpm.v-_xlpm.w,_xlpm.z,_xlpm.w*15,IF(_xlpm.x=15,SUM(INDEX(tblDaten[Dwert_1],_xlpm.z+1):INDEX(tblDaten[Dwert_1],_xlpm.z+15)),INDEX(tblDaten[Dwert_1],_xlpm.y)))</f>
        <v>25</v>
      </c>
      <c r="E23" t="str" cm="1">
        <f t="array" ref="E23">_xlfn.LET(_xlpm.w,ROW(B22),_xlpm.x,INT((_xlpm.w-1)/16),_xlpm.y,MOD(_xlpm.w-1,16),_xlpm.z,_xlpm.w-_xlpm.x,IF(_xlpm.y=15,"",INDEX(tblDaten[Ewert_1],_xlpm.z)))</f>
        <v>E_22</v>
      </c>
      <c r="F23" t="str" cm="1">
        <f t="array" ref="F23">_xlfn.LET(_xlpm.w,ROW(C22),_xlpm.x,INT((_xlpm.w-1)/16),_xlpm.y,MOD(_xlpm.w-1,16),_xlpm.z,_xlpm.w-_xlpm.x,IF(_xlpm.y=15,"",INDEX(tblDaten[Fwert_1],_xlpm.z)))</f>
        <v>F_22</v>
      </c>
    </row>
    <row r="24" spans="1:6" x14ac:dyDescent="0.25">
      <c r="A24">
        <f t="shared" si="0"/>
        <v>22</v>
      </c>
      <c r="B24" t="str" cm="1">
        <f t="array" ref="B24">_xlfn.LET(_xlpm.w,ROW(A23),_xlpm.x,INT((_xlpm.w-1)/16),_xlpm.y,MOD(_xlpm.w-1,16),_xlpm.z,_xlpm.w-_xlpm.x,IF(_xlpm.y=15,"",INDEX(tblDaten[Bwert_1],_xlpm.z)))</f>
        <v>B_23</v>
      </c>
      <c r="C24" t="str" cm="1">
        <f t="array" ref="C24">_xlfn.LET(_xlpm.w,ROW(B23),_xlpm.x,INT((_xlpm.w-1)/16),_xlpm.y,MOD(_xlpm.w-1,16),_xlpm.z,_xlpm.w-_xlpm.x,IF(_xlpm.y=15,"",INDEX(tblDaten[Cwert_1],_xlpm.z)))</f>
        <v>C_23</v>
      </c>
      <c r="D24" cm="1">
        <f t="array" ref="D24">_xlfn.LET(_xlpm.v,ROW(A23),_xlpm.w,INT((_xlpm.v-1)/16),_xlpm.x,MOD(_xlpm.v-1,16),_xlpm.y,_xlpm.v-_xlpm.w,_xlpm.z,_xlpm.w*15,IF(_xlpm.x=15,SUM(INDEX(tblDaten[Dwert_1],_xlpm.z+1):INDEX(tblDaten[Dwert_1],_xlpm.z+15)),INDEX(tblDaten[Dwert_1],_xlpm.y)))</f>
        <v>26</v>
      </c>
      <c r="E24" t="str" cm="1">
        <f t="array" ref="E24">_xlfn.LET(_xlpm.w,ROW(B23),_xlpm.x,INT((_xlpm.w-1)/16),_xlpm.y,MOD(_xlpm.w-1,16),_xlpm.z,_xlpm.w-_xlpm.x,IF(_xlpm.y=15,"",INDEX(tblDaten[Ewert_1],_xlpm.z)))</f>
        <v>E_23</v>
      </c>
      <c r="F24" t="str" cm="1">
        <f t="array" ref="F24">_xlfn.LET(_xlpm.w,ROW(C23),_xlpm.x,INT((_xlpm.w-1)/16),_xlpm.y,MOD(_xlpm.w-1,16),_xlpm.z,_xlpm.w-_xlpm.x,IF(_xlpm.y=15,"",INDEX(tblDaten[Fwert_1],_xlpm.z)))</f>
        <v>F_23</v>
      </c>
    </row>
    <row r="25" spans="1:6" x14ac:dyDescent="0.25">
      <c r="A25">
        <f t="shared" si="0"/>
        <v>23</v>
      </c>
      <c r="B25" t="str" cm="1">
        <f t="array" ref="B25">_xlfn.LET(_xlpm.w,ROW(A24),_xlpm.x,INT((_xlpm.w-1)/16),_xlpm.y,MOD(_xlpm.w-1,16),_xlpm.z,_xlpm.w-_xlpm.x,IF(_xlpm.y=15,"",INDEX(tblDaten[Bwert_1],_xlpm.z)))</f>
        <v>B_24</v>
      </c>
      <c r="C25" t="str" cm="1">
        <f t="array" ref="C25">_xlfn.LET(_xlpm.w,ROW(B24),_xlpm.x,INT((_xlpm.w-1)/16),_xlpm.y,MOD(_xlpm.w-1,16),_xlpm.z,_xlpm.w-_xlpm.x,IF(_xlpm.y=15,"",INDEX(tblDaten[Cwert_1],_xlpm.z)))</f>
        <v>C_24</v>
      </c>
      <c r="D25" cm="1">
        <f t="array" ref="D25">_xlfn.LET(_xlpm.v,ROW(A24),_xlpm.w,INT((_xlpm.v-1)/16),_xlpm.x,MOD(_xlpm.v-1,16),_xlpm.y,_xlpm.v-_xlpm.w,_xlpm.z,_xlpm.w*15,IF(_xlpm.x=15,SUM(INDEX(tblDaten[Dwert_1],_xlpm.z+1):INDEX(tblDaten[Dwert_1],_xlpm.z+15)),INDEX(tblDaten[Dwert_1],_xlpm.y)))</f>
        <v>27</v>
      </c>
      <c r="E25" t="str" cm="1">
        <f t="array" ref="E25">_xlfn.LET(_xlpm.w,ROW(B24),_xlpm.x,INT((_xlpm.w-1)/16),_xlpm.y,MOD(_xlpm.w-1,16),_xlpm.z,_xlpm.w-_xlpm.x,IF(_xlpm.y=15,"",INDEX(tblDaten[Ewert_1],_xlpm.z)))</f>
        <v>E_24</v>
      </c>
      <c r="F25" t="str" cm="1">
        <f t="array" ref="F25">_xlfn.LET(_xlpm.w,ROW(C24),_xlpm.x,INT((_xlpm.w-1)/16),_xlpm.y,MOD(_xlpm.w-1,16),_xlpm.z,_xlpm.w-_xlpm.x,IF(_xlpm.y=15,"",INDEX(tblDaten[Fwert_1],_xlpm.z)))</f>
        <v>F_24</v>
      </c>
    </row>
    <row r="26" spans="1:6" x14ac:dyDescent="0.25">
      <c r="A26">
        <f t="shared" si="0"/>
        <v>24</v>
      </c>
      <c r="B26" t="str" cm="1">
        <f t="array" ref="B26">_xlfn.LET(_xlpm.w,ROW(A25),_xlpm.x,INT((_xlpm.w-1)/16),_xlpm.y,MOD(_xlpm.w-1,16),_xlpm.z,_xlpm.w-_xlpm.x,IF(_xlpm.y=15,"",INDEX(tblDaten[Bwert_1],_xlpm.z)))</f>
        <v>B_25</v>
      </c>
      <c r="C26" t="str" cm="1">
        <f t="array" ref="C26">_xlfn.LET(_xlpm.w,ROW(B25),_xlpm.x,INT((_xlpm.w-1)/16),_xlpm.y,MOD(_xlpm.w-1,16),_xlpm.z,_xlpm.w-_xlpm.x,IF(_xlpm.y=15,"",INDEX(tblDaten[Cwert_1],_xlpm.z)))</f>
        <v>C_25</v>
      </c>
      <c r="D26" cm="1">
        <f t="array" ref="D26">_xlfn.LET(_xlpm.v,ROW(A25),_xlpm.w,INT((_xlpm.v-1)/16),_xlpm.x,MOD(_xlpm.v-1,16),_xlpm.y,_xlpm.v-_xlpm.w,_xlpm.z,_xlpm.w*15,IF(_xlpm.x=15,SUM(INDEX(tblDaten[Dwert_1],_xlpm.z+1):INDEX(tblDaten[Dwert_1],_xlpm.z+15)),INDEX(tblDaten[Dwert_1],_xlpm.y)))</f>
        <v>28</v>
      </c>
      <c r="E26" t="str" cm="1">
        <f t="array" ref="E26">_xlfn.LET(_xlpm.w,ROW(B25),_xlpm.x,INT((_xlpm.w-1)/16),_xlpm.y,MOD(_xlpm.w-1,16),_xlpm.z,_xlpm.w-_xlpm.x,IF(_xlpm.y=15,"",INDEX(tblDaten[Ewert_1],_xlpm.z)))</f>
        <v>E_25</v>
      </c>
      <c r="F26" t="str" cm="1">
        <f t="array" ref="F26">_xlfn.LET(_xlpm.w,ROW(C25),_xlpm.x,INT((_xlpm.w-1)/16),_xlpm.y,MOD(_xlpm.w-1,16),_xlpm.z,_xlpm.w-_xlpm.x,IF(_xlpm.y=15,"",INDEX(tblDaten[Fwert_1],_xlpm.z)))</f>
        <v>F_25</v>
      </c>
    </row>
    <row r="27" spans="1:6" x14ac:dyDescent="0.25">
      <c r="A27">
        <f t="shared" si="0"/>
        <v>25</v>
      </c>
      <c r="B27" t="str" cm="1">
        <f t="array" ref="B27">_xlfn.LET(_xlpm.w,ROW(A26),_xlpm.x,INT((_xlpm.w-1)/16),_xlpm.y,MOD(_xlpm.w-1,16),_xlpm.z,_xlpm.w-_xlpm.x,IF(_xlpm.y=15,"",INDEX(tblDaten[Bwert_1],_xlpm.z)))</f>
        <v>B_26</v>
      </c>
      <c r="C27" t="str" cm="1">
        <f t="array" ref="C27">_xlfn.LET(_xlpm.w,ROW(B26),_xlpm.x,INT((_xlpm.w-1)/16),_xlpm.y,MOD(_xlpm.w-1,16),_xlpm.z,_xlpm.w-_xlpm.x,IF(_xlpm.y=15,"",INDEX(tblDaten[Cwert_1],_xlpm.z)))</f>
        <v>C_26</v>
      </c>
      <c r="D27" cm="1">
        <f t="array" ref="D27">_xlfn.LET(_xlpm.v,ROW(A26),_xlpm.w,INT((_xlpm.v-1)/16),_xlpm.x,MOD(_xlpm.v-1,16),_xlpm.y,_xlpm.v-_xlpm.w,_xlpm.z,_xlpm.w*15,IF(_xlpm.x=15,SUM(INDEX(tblDaten[Dwert_1],_xlpm.z+1):INDEX(tblDaten[Dwert_1],_xlpm.z+15)),INDEX(tblDaten[Dwert_1],_xlpm.y)))</f>
        <v>29</v>
      </c>
      <c r="E27" t="str" cm="1">
        <f t="array" ref="E27">_xlfn.LET(_xlpm.w,ROW(B26),_xlpm.x,INT((_xlpm.w-1)/16),_xlpm.y,MOD(_xlpm.w-1,16),_xlpm.z,_xlpm.w-_xlpm.x,IF(_xlpm.y=15,"",INDEX(tblDaten[Ewert_1],_xlpm.z)))</f>
        <v>E_26</v>
      </c>
      <c r="F27" t="str" cm="1">
        <f t="array" ref="F27">_xlfn.LET(_xlpm.w,ROW(C26),_xlpm.x,INT((_xlpm.w-1)/16),_xlpm.y,MOD(_xlpm.w-1,16),_xlpm.z,_xlpm.w-_xlpm.x,IF(_xlpm.y=15,"",INDEX(tblDaten[Fwert_1],_xlpm.z)))</f>
        <v>F_26</v>
      </c>
    </row>
    <row r="28" spans="1:6" x14ac:dyDescent="0.25">
      <c r="A28">
        <f t="shared" si="0"/>
        <v>26</v>
      </c>
      <c r="B28" t="str" cm="1">
        <f t="array" ref="B28">_xlfn.LET(_xlpm.w,ROW(A27),_xlpm.x,INT((_xlpm.w-1)/16),_xlpm.y,MOD(_xlpm.w-1,16),_xlpm.z,_xlpm.w-_xlpm.x,IF(_xlpm.y=15,"",INDEX(tblDaten[Bwert_1],_xlpm.z)))</f>
        <v>B_27</v>
      </c>
      <c r="C28" t="str" cm="1">
        <f t="array" ref="C28">_xlfn.LET(_xlpm.w,ROW(B27),_xlpm.x,INT((_xlpm.w-1)/16),_xlpm.y,MOD(_xlpm.w-1,16),_xlpm.z,_xlpm.w-_xlpm.x,IF(_xlpm.y=15,"",INDEX(tblDaten[Cwert_1],_xlpm.z)))</f>
        <v>C_27</v>
      </c>
      <c r="D28" cm="1">
        <f t="array" ref="D28">_xlfn.LET(_xlpm.v,ROW(A27),_xlpm.w,INT((_xlpm.v-1)/16),_xlpm.x,MOD(_xlpm.v-1,16),_xlpm.y,_xlpm.v-_xlpm.w,_xlpm.z,_xlpm.w*15,IF(_xlpm.x=15,SUM(INDEX(tblDaten[Dwert_1],_xlpm.z+1):INDEX(tblDaten[Dwert_1],_xlpm.z+15)),INDEX(tblDaten[Dwert_1],_xlpm.y)))</f>
        <v>30</v>
      </c>
      <c r="E28" t="str" cm="1">
        <f t="array" ref="E28">_xlfn.LET(_xlpm.w,ROW(B27),_xlpm.x,INT((_xlpm.w-1)/16),_xlpm.y,MOD(_xlpm.w-1,16),_xlpm.z,_xlpm.w-_xlpm.x,IF(_xlpm.y=15,"",INDEX(tblDaten[Ewert_1],_xlpm.z)))</f>
        <v>E_27</v>
      </c>
      <c r="F28" t="str" cm="1">
        <f t="array" ref="F28">_xlfn.LET(_xlpm.w,ROW(C27),_xlpm.x,INT((_xlpm.w-1)/16),_xlpm.y,MOD(_xlpm.w-1,16),_xlpm.z,_xlpm.w-_xlpm.x,IF(_xlpm.y=15,"",INDEX(tblDaten[Fwert_1],_xlpm.z)))</f>
        <v>F_27</v>
      </c>
    </row>
    <row r="29" spans="1:6" x14ac:dyDescent="0.25">
      <c r="A29">
        <f t="shared" si="0"/>
        <v>27</v>
      </c>
      <c r="B29" t="str" cm="1">
        <f t="array" ref="B29">_xlfn.LET(_xlpm.w,ROW(A28),_xlpm.x,INT((_xlpm.w-1)/16),_xlpm.y,MOD(_xlpm.w-1,16),_xlpm.z,_xlpm.w-_xlpm.x,IF(_xlpm.y=15,"",INDEX(tblDaten[Bwert_1],_xlpm.z)))</f>
        <v>B_28</v>
      </c>
      <c r="C29" t="str" cm="1">
        <f t="array" ref="C29">_xlfn.LET(_xlpm.w,ROW(B28),_xlpm.x,INT((_xlpm.w-1)/16),_xlpm.y,MOD(_xlpm.w-1,16),_xlpm.z,_xlpm.w-_xlpm.x,IF(_xlpm.y=15,"",INDEX(tblDaten[Cwert_1],_xlpm.z)))</f>
        <v>C_28</v>
      </c>
      <c r="D29" cm="1">
        <f t="array" ref="D29">_xlfn.LET(_xlpm.v,ROW(A28),_xlpm.w,INT((_xlpm.v-1)/16),_xlpm.x,MOD(_xlpm.v-1,16),_xlpm.y,_xlpm.v-_xlpm.w,_xlpm.z,_xlpm.w*15,IF(_xlpm.x=15,SUM(INDEX(tblDaten[Dwert_1],_xlpm.z+1):INDEX(tblDaten[Dwert_1],_xlpm.z+15)),INDEX(tblDaten[Dwert_1],_xlpm.y)))</f>
        <v>31</v>
      </c>
      <c r="E29" t="str" cm="1">
        <f t="array" ref="E29">_xlfn.LET(_xlpm.w,ROW(B28),_xlpm.x,INT((_xlpm.w-1)/16),_xlpm.y,MOD(_xlpm.w-1,16),_xlpm.z,_xlpm.w-_xlpm.x,IF(_xlpm.y=15,"",INDEX(tblDaten[Ewert_1],_xlpm.z)))</f>
        <v>E_28</v>
      </c>
      <c r="F29" t="str" cm="1">
        <f t="array" ref="F29">_xlfn.LET(_xlpm.w,ROW(C28),_xlpm.x,INT((_xlpm.w-1)/16),_xlpm.y,MOD(_xlpm.w-1,16),_xlpm.z,_xlpm.w-_xlpm.x,IF(_xlpm.y=15,"",INDEX(tblDaten[Fwert_1],_xlpm.z)))</f>
        <v>F_28</v>
      </c>
    </row>
    <row r="30" spans="1:6" x14ac:dyDescent="0.25">
      <c r="A30">
        <f t="shared" si="0"/>
        <v>28</v>
      </c>
      <c r="B30" t="str" cm="1">
        <f t="array" ref="B30">_xlfn.LET(_xlpm.w,ROW(A29),_xlpm.x,INT((_xlpm.w-1)/16),_xlpm.y,MOD(_xlpm.w-1,16),_xlpm.z,_xlpm.w-_xlpm.x,IF(_xlpm.y=15,"",INDEX(tblDaten[Bwert_1],_xlpm.z)))</f>
        <v>B_29</v>
      </c>
      <c r="C30" t="str" cm="1">
        <f t="array" ref="C30">_xlfn.LET(_xlpm.w,ROW(B29),_xlpm.x,INT((_xlpm.w-1)/16),_xlpm.y,MOD(_xlpm.w-1,16),_xlpm.z,_xlpm.w-_xlpm.x,IF(_xlpm.y=15,"",INDEX(tblDaten[Cwert_1],_xlpm.z)))</f>
        <v>C_29</v>
      </c>
      <c r="D30" cm="1">
        <f t="array" ref="D30">_xlfn.LET(_xlpm.v,ROW(A29),_xlpm.w,INT((_xlpm.v-1)/16),_xlpm.x,MOD(_xlpm.v-1,16),_xlpm.y,_xlpm.v-_xlpm.w,_xlpm.z,_xlpm.w*15,IF(_xlpm.x=15,SUM(INDEX(tblDaten[Dwert_1],_xlpm.z+1):INDEX(tblDaten[Dwert_1],_xlpm.z+15)),INDEX(tblDaten[Dwert_1],_xlpm.y)))</f>
        <v>32</v>
      </c>
      <c r="E30" t="str" cm="1">
        <f t="array" ref="E30">_xlfn.LET(_xlpm.w,ROW(B29),_xlpm.x,INT((_xlpm.w-1)/16),_xlpm.y,MOD(_xlpm.w-1,16),_xlpm.z,_xlpm.w-_xlpm.x,IF(_xlpm.y=15,"",INDEX(tblDaten[Ewert_1],_xlpm.z)))</f>
        <v>E_29</v>
      </c>
      <c r="F30" t="str" cm="1">
        <f t="array" ref="F30">_xlfn.LET(_xlpm.w,ROW(C29),_xlpm.x,INT((_xlpm.w-1)/16),_xlpm.y,MOD(_xlpm.w-1,16),_xlpm.z,_xlpm.w-_xlpm.x,IF(_xlpm.y=15,"",INDEX(tblDaten[Fwert_1],_xlpm.z)))</f>
        <v>F_29</v>
      </c>
    </row>
    <row r="31" spans="1:6" x14ac:dyDescent="0.25">
      <c r="A31">
        <f t="shared" si="0"/>
        <v>29</v>
      </c>
      <c r="B31" t="str" cm="1">
        <f t="array" ref="B31">_xlfn.LET(_xlpm.w,ROW(A30),_xlpm.x,INT((_xlpm.w-1)/16),_xlpm.y,MOD(_xlpm.w-1,16),_xlpm.z,_xlpm.w-_xlpm.x,IF(_xlpm.y=15,"",INDEX(tblDaten[Bwert_1],_xlpm.z)))</f>
        <v>B_30</v>
      </c>
      <c r="C31" t="str" cm="1">
        <f t="array" ref="C31">_xlfn.LET(_xlpm.w,ROW(B30),_xlpm.x,INT((_xlpm.w-1)/16),_xlpm.y,MOD(_xlpm.w-1,16),_xlpm.z,_xlpm.w-_xlpm.x,IF(_xlpm.y=15,"",INDEX(tblDaten[Cwert_1],_xlpm.z)))</f>
        <v>C_30</v>
      </c>
      <c r="D31" cm="1">
        <f t="array" ref="D31">_xlfn.LET(_xlpm.v,ROW(A30),_xlpm.w,INT((_xlpm.v-1)/16),_xlpm.x,MOD(_xlpm.v-1,16),_xlpm.y,_xlpm.v-_xlpm.w,_xlpm.z,_xlpm.w*15,IF(_xlpm.x=15,SUM(INDEX(tblDaten[Dwert_1],_xlpm.z+1):INDEX(tblDaten[Dwert_1],_xlpm.z+15)),INDEX(tblDaten[Dwert_1],_xlpm.y)))</f>
        <v>33</v>
      </c>
      <c r="E31" t="str" cm="1">
        <f t="array" ref="E31">_xlfn.LET(_xlpm.w,ROW(B30),_xlpm.x,INT((_xlpm.w-1)/16),_xlpm.y,MOD(_xlpm.w-1,16),_xlpm.z,_xlpm.w-_xlpm.x,IF(_xlpm.y=15,"",INDEX(tblDaten[Ewert_1],_xlpm.z)))</f>
        <v>E_30</v>
      </c>
      <c r="F31" t="str" cm="1">
        <f t="array" ref="F31">_xlfn.LET(_xlpm.w,ROW(C30),_xlpm.x,INT((_xlpm.w-1)/16),_xlpm.y,MOD(_xlpm.w-1,16),_xlpm.z,_xlpm.w-_xlpm.x,IF(_xlpm.y=15,"",INDEX(tblDaten[Fwert_1],_xlpm.z)))</f>
        <v>F_30</v>
      </c>
    </row>
    <row r="32" spans="1:6" x14ac:dyDescent="0.25">
      <c r="A32">
        <f t="shared" si="0"/>
        <v>30</v>
      </c>
      <c r="B32" t="str" cm="1">
        <f t="array" ref="B32">_xlfn.LET(_xlpm.w,ROW(A31),_xlpm.x,INT((_xlpm.w-1)/16),_xlpm.y,MOD(_xlpm.w-1,16),_xlpm.z,_xlpm.w-_xlpm.x,IF(_xlpm.y=15,"",INDEX(tblDaten[Bwert_1],_xlpm.z)))</f>
        <v>B_31</v>
      </c>
      <c r="C32" t="str" cm="1">
        <f t="array" ref="C32">_xlfn.LET(_xlpm.w,ROW(B31),_xlpm.x,INT((_xlpm.w-1)/16),_xlpm.y,MOD(_xlpm.w-1,16),_xlpm.z,_xlpm.w-_xlpm.x,IF(_xlpm.y=15,"",INDEX(tblDaten[Cwert_1],_xlpm.z)))</f>
        <v>C_31</v>
      </c>
      <c r="D32" cm="1">
        <f t="array" ref="D32">_xlfn.LET(_xlpm.v,ROW(A31),_xlpm.w,INT((_xlpm.v-1)/16),_xlpm.x,MOD(_xlpm.v-1,16),_xlpm.y,_xlpm.v-_xlpm.w,_xlpm.z,_xlpm.w*15,IF(_xlpm.x=15,SUM(INDEX(tblDaten[Dwert_1],_xlpm.z+1):INDEX(tblDaten[Dwert_1],_xlpm.z+15)),INDEX(tblDaten[Dwert_1],_xlpm.y)))</f>
        <v>34</v>
      </c>
      <c r="E32" t="str" cm="1">
        <f t="array" ref="E32">_xlfn.LET(_xlpm.w,ROW(B31),_xlpm.x,INT((_xlpm.w-1)/16),_xlpm.y,MOD(_xlpm.w-1,16),_xlpm.z,_xlpm.w-_xlpm.x,IF(_xlpm.y=15,"",INDEX(tblDaten[Ewert_1],_xlpm.z)))</f>
        <v>E_31</v>
      </c>
      <c r="F32" t="str" cm="1">
        <f t="array" ref="F32">_xlfn.LET(_xlpm.w,ROW(C31),_xlpm.x,INT((_xlpm.w-1)/16),_xlpm.y,MOD(_xlpm.w-1,16),_xlpm.z,_xlpm.w-_xlpm.x,IF(_xlpm.y=15,"",INDEX(tblDaten[Fwert_1],_xlpm.z)))</f>
        <v>F_31</v>
      </c>
    </row>
    <row r="33" spans="1:6" x14ac:dyDescent="0.25">
      <c r="A33" t="str">
        <f t="shared" si="0"/>
        <v>Zwischensumme</v>
      </c>
      <c r="B33" t="str" cm="1">
        <f t="array" ref="B33">_xlfn.LET(_xlpm.w,ROW(A32),_xlpm.x,INT((_xlpm.w-1)/16),_xlpm.y,MOD(_xlpm.w-1,16),_xlpm.z,_xlpm.w-_xlpm.x,IF(_xlpm.y=15,"",INDEX(tblDaten[Bwert_1],_xlpm.z)))</f>
        <v/>
      </c>
      <c r="C33" t="str" cm="1">
        <f t="array" ref="C33">_xlfn.LET(_xlpm.w,ROW(B32),_xlpm.x,INT((_xlpm.w-1)/16),_xlpm.y,MOD(_xlpm.w-1,16),_xlpm.z,_xlpm.w-_xlpm.x,IF(_xlpm.y=15,"",INDEX(tblDaten[Cwert_1],_xlpm.z)))</f>
        <v/>
      </c>
      <c r="D33" cm="1">
        <f t="array" ref="D33">_xlfn.LET(_xlpm.v,ROW(A32),_xlpm.w,INT((_xlpm.v-1)/16),_xlpm.x,MOD(_xlpm.v-1,16),_xlpm.y,_xlpm.v-_xlpm.w,_xlpm.z,_xlpm.w*15,IF(_xlpm.x=15,SUM(INDEX(tblDaten[Dwert_1],_xlpm.z+1):INDEX(tblDaten[Dwert_1],_xlpm.z+15)),INDEX(tblDaten[Dwert_1],_xlpm.y)))</f>
        <v>405</v>
      </c>
      <c r="E33" t="str" cm="1">
        <f t="array" ref="E33">_xlfn.LET(_xlpm.w,ROW(B32),_xlpm.x,INT((_xlpm.w-1)/16),_xlpm.y,MOD(_xlpm.w-1,16),_xlpm.z,_xlpm.w-_xlpm.x,IF(_xlpm.y=15,"",INDEX(tblDaten[Ewert_1],_xlpm.z)))</f>
        <v/>
      </c>
      <c r="F33" t="str" cm="1">
        <f t="array" ref="F33">_xlfn.LET(_xlpm.w,ROW(C32),_xlpm.x,INT((_xlpm.w-1)/16),_xlpm.y,MOD(_xlpm.w-1,16),_xlpm.z,_xlpm.w-_xlpm.x,IF(_xlpm.y=15,"",INDEX(tblDaten[Fwert_1],_xlpm.z)))</f>
        <v/>
      </c>
    </row>
    <row r="34" spans="1:6" x14ac:dyDescent="0.25">
      <c r="A34">
        <f t="shared" si="0"/>
        <v>31</v>
      </c>
      <c r="B34" t="str" cm="1">
        <f t="array" ref="B34">_xlfn.LET(_xlpm.w,ROW(A33),_xlpm.x,INT((_xlpm.w-1)/16),_xlpm.y,MOD(_xlpm.w-1,16),_xlpm.z,_xlpm.w-_xlpm.x,IF(_xlpm.y=15,"",INDEX(tblDaten[Bwert_1],_xlpm.z)))</f>
        <v>B_32</v>
      </c>
      <c r="C34" t="str" cm="1">
        <f t="array" ref="C34">_xlfn.LET(_xlpm.w,ROW(B33),_xlpm.x,INT((_xlpm.w-1)/16),_xlpm.y,MOD(_xlpm.w-1,16),_xlpm.z,_xlpm.w-_xlpm.x,IF(_xlpm.y=15,"",INDEX(tblDaten[Cwert_1],_xlpm.z)))</f>
        <v>C_32</v>
      </c>
      <c r="D34" cm="1">
        <f t="array" ref="D34">_xlfn.LET(_xlpm.v,ROW(A33),_xlpm.w,INT((_xlpm.v-1)/16),_xlpm.x,MOD(_xlpm.v-1,16),_xlpm.y,_xlpm.v-_xlpm.w,_xlpm.z,_xlpm.w*15,IF(_xlpm.x=15,SUM(INDEX(tblDaten[Dwert_1],_xlpm.z+1):INDEX(tblDaten[Dwert_1],_xlpm.z+15)),INDEX(tblDaten[Dwert_1],_xlpm.y)))</f>
        <v>35</v>
      </c>
      <c r="E34" t="str" cm="1">
        <f t="array" ref="E34">_xlfn.LET(_xlpm.w,ROW(B33),_xlpm.x,INT((_xlpm.w-1)/16),_xlpm.y,MOD(_xlpm.w-1,16),_xlpm.z,_xlpm.w-_xlpm.x,IF(_xlpm.y=15,"",INDEX(tblDaten[Ewert_1],_xlpm.z)))</f>
        <v>E_32</v>
      </c>
      <c r="F34" t="str" cm="1">
        <f t="array" ref="F34">_xlfn.LET(_xlpm.w,ROW(C33),_xlpm.x,INT((_xlpm.w-1)/16),_xlpm.y,MOD(_xlpm.w-1,16),_xlpm.z,_xlpm.w-_xlpm.x,IF(_xlpm.y=15,"",INDEX(tblDaten[Fwert_1],_xlpm.z)))</f>
        <v>F_32</v>
      </c>
    </row>
    <row r="35" spans="1:6" x14ac:dyDescent="0.25">
      <c r="A35">
        <f t="shared" si="0"/>
        <v>32</v>
      </c>
      <c r="B35" t="str" cm="1">
        <f t="array" ref="B35">_xlfn.LET(_xlpm.w,ROW(A34),_xlpm.x,INT((_xlpm.w-1)/16),_xlpm.y,MOD(_xlpm.w-1,16),_xlpm.z,_xlpm.w-_xlpm.x,IF(_xlpm.y=15,"",INDEX(tblDaten[Bwert_1],_xlpm.z)))</f>
        <v>B_33</v>
      </c>
      <c r="C35" t="str" cm="1">
        <f t="array" ref="C35">_xlfn.LET(_xlpm.w,ROW(B34),_xlpm.x,INT((_xlpm.w-1)/16),_xlpm.y,MOD(_xlpm.w-1,16),_xlpm.z,_xlpm.w-_xlpm.x,IF(_xlpm.y=15,"",INDEX(tblDaten[Cwert_1],_xlpm.z)))</f>
        <v>C_33</v>
      </c>
      <c r="D35" cm="1">
        <f t="array" ref="D35">_xlfn.LET(_xlpm.v,ROW(A34),_xlpm.w,INT((_xlpm.v-1)/16),_xlpm.x,MOD(_xlpm.v-1,16),_xlpm.y,_xlpm.v-_xlpm.w,_xlpm.z,_xlpm.w*15,IF(_xlpm.x=15,SUM(INDEX(tblDaten[Dwert_1],_xlpm.z+1):INDEX(tblDaten[Dwert_1],_xlpm.z+15)),INDEX(tblDaten[Dwert_1],_xlpm.y)))</f>
        <v>36</v>
      </c>
      <c r="E35" t="str" cm="1">
        <f t="array" ref="E35">_xlfn.LET(_xlpm.w,ROW(B34),_xlpm.x,INT((_xlpm.w-1)/16),_xlpm.y,MOD(_xlpm.w-1,16),_xlpm.z,_xlpm.w-_xlpm.x,IF(_xlpm.y=15,"",INDEX(tblDaten[Ewert_1],_xlpm.z)))</f>
        <v>E_33</v>
      </c>
      <c r="F35" t="str" cm="1">
        <f t="array" ref="F35">_xlfn.LET(_xlpm.w,ROW(C34),_xlpm.x,INT((_xlpm.w-1)/16),_xlpm.y,MOD(_xlpm.w-1,16),_xlpm.z,_xlpm.w-_xlpm.x,IF(_xlpm.y=15,"",INDEX(tblDaten[Fwert_1],_xlpm.z)))</f>
        <v>F_33</v>
      </c>
    </row>
    <row r="36" spans="1:6" x14ac:dyDescent="0.25">
      <c r="A36">
        <f t="shared" si="0"/>
        <v>33</v>
      </c>
      <c r="B36" t="str" cm="1">
        <f t="array" ref="B36">_xlfn.LET(_xlpm.w,ROW(A35),_xlpm.x,INT((_xlpm.w-1)/16),_xlpm.y,MOD(_xlpm.w-1,16),_xlpm.z,_xlpm.w-_xlpm.x,IF(_xlpm.y=15,"",INDEX(tblDaten[Bwert_1],_xlpm.z)))</f>
        <v>B_34</v>
      </c>
      <c r="C36" t="str" cm="1">
        <f t="array" ref="C36">_xlfn.LET(_xlpm.w,ROW(B35),_xlpm.x,INT((_xlpm.w-1)/16),_xlpm.y,MOD(_xlpm.w-1,16),_xlpm.z,_xlpm.w-_xlpm.x,IF(_xlpm.y=15,"",INDEX(tblDaten[Cwert_1],_xlpm.z)))</f>
        <v>C_34</v>
      </c>
      <c r="D36" cm="1">
        <f t="array" ref="D36">_xlfn.LET(_xlpm.v,ROW(A35),_xlpm.w,INT((_xlpm.v-1)/16),_xlpm.x,MOD(_xlpm.v-1,16),_xlpm.y,_xlpm.v-_xlpm.w,_xlpm.z,_xlpm.w*15,IF(_xlpm.x=15,SUM(INDEX(tblDaten[Dwert_1],_xlpm.z+1):INDEX(tblDaten[Dwert_1],_xlpm.z+15)),INDEX(tblDaten[Dwert_1],_xlpm.y)))</f>
        <v>37</v>
      </c>
      <c r="E36" t="str" cm="1">
        <f t="array" ref="E36">_xlfn.LET(_xlpm.w,ROW(B35),_xlpm.x,INT((_xlpm.w-1)/16),_xlpm.y,MOD(_xlpm.w-1,16),_xlpm.z,_xlpm.w-_xlpm.x,IF(_xlpm.y=15,"",INDEX(tblDaten[Ewert_1],_xlpm.z)))</f>
        <v>E_34</v>
      </c>
      <c r="F36" t="str" cm="1">
        <f t="array" ref="F36">_xlfn.LET(_xlpm.w,ROW(C35),_xlpm.x,INT((_xlpm.w-1)/16),_xlpm.y,MOD(_xlpm.w-1,16),_xlpm.z,_xlpm.w-_xlpm.x,IF(_xlpm.y=15,"",INDEX(tblDaten[Fwert_1],_xlpm.z)))</f>
        <v>F_34</v>
      </c>
    </row>
    <row r="37" spans="1:6" x14ac:dyDescent="0.25">
      <c r="A37">
        <f t="shared" si="0"/>
        <v>34</v>
      </c>
      <c r="B37" t="str" cm="1">
        <f t="array" ref="B37">_xlfn.LET(_xlpm.w,ROW(A36),_xlpm.x,INT((_xlpm.w-1)/16),_xlpm.y,MOD(_xlpm.w-1,16),_xlpm.z,_xlpm.w-_xlpm.x,IF(_xlpm.y=15,"",INDEX(tblDaten[Bwert_1],_xlpm.z)))</f>
        <v>B_35</v>
      </c>
      <c r="C37" t="str" cm="1">
        <f t="array" ref="C37">_xlfn.LET(_xlpm.w,ROW(B36),_xlpm.x,INT((_xlpm.w-1)/16),_xlpm.y,MOD(_xlpm.w-1,16),_xlpm.z,_xlpm.w-_xlpm.x,IF(_xlpm.y=15,"",INDEX(tblDaten[Cwert_1],_xlpm.z)))</f>
        <v>C_35</v>
      </c>
      <c r="D37" cm="1">
        <f t="array" ref="D37">_xlfn.LET(_xlpm.v,ROW(A36),_xlpm.w,INT((_xlpm.v-1)/16),_xlpm.x,MOD(_xlpm.v-1,16),_xlpm.y,_xlpm.v-_xlpm.w,_xlpm.z,_xlpm.w*15,IF(_xlpm.x=15,SUM(INDEX(tblDaten[Dwert_1],_xlpm.z+1):INDEX(tblDaten[Dwert_1],_xlpm.z+15)),INDEX(tblDaten[Dwert_1],_xlpm.y)))</f>
        <v>38</v>
      </c>
      <c r="E37" t="str" cm="1">
        <f t="array" ref="E37">_xlfn.LET(_xlpm.w,ROW(B36),_xlpm.x,INT((_xlpm.w-1)/16),_xlpm.y,MOD(_xlpm.w-1,16),_xlpm.z,_xlpm.w-_xlpm.x,IF(_xlpm.y=15,"",INDEX(tblDaten[Ewert_1],_xlpm.z)))</f>
        <v>E_35</v>
      </c>
      <c r="F37" t="str" cm="1">
        <f t="array" ref="F37">_xlfn.LET(_xlpm.w,ROW(C36),_xlpm.x,INT((_xlpm.w-1)/16),_xlpm.y,MOD(_xlpm.w-1,16),_xlpm.z,_xlpm.w-_xlpm.x,IF(_xlpm.y=15,"",INDEX(tblDaten[Fwert_1],_xlpm.z)))</f>
        <v>F_35</v>
      </c>
    </row>
    <row r="38" spans="1:6" x14ac:dyDescent="0.25">
      <c r="A38">
        <f t="shared" si="0"/>
        <v>35</v>
      </c>
      <c r="B38" t="str" cm="1">
        <f t="array" ref="B38">_xlfn.LET(_xlpm.w,ROW(A37),_xlpm.x,INT((_xlpm.w-1)/16),_xlpm.y,MOD(_xlpm.w-1,16),_xlpm.z,_xlpm.w-_xlpm.x,IF(_xlpm.y=15,"",INDEX(tblDaten[Bwert_1],_xlpm.z)))</f>
        <v>B_36</v>
      </c>
      <c r="C38" t="str" cm="1">
        <f t="array" ref="C38">_xlfn.LET(_xlpm.w,ROW(B37),_xlpm.x,INT((_xlpm.w-1)/16),_xlpm.y,MOD(_xlpm.w-1,16),_xlpm.z,_xlpm.w-_xlpm.x,IF(_xlpm.y=15,"",INDEX(tblDaten[Cwert_1],_xlpm.z)))</f>
        <v>C_36</v>
      </c>
      <c r="D38" cm="1">
        <f t="array" ref="D38">_xlfn.LET(_xlpm.v,ROW(A37),_xlpm.w,INT((_xlpm.v-1)/16),_xlpm.x,MOD(_xlpm.v-1,16),_xlpm.y,_xlpm.v-_xlpm.w,_xlpm.z,_xlpm.w*15,IF(_xlpm.x=15,SUM(INDEX(tblDaten[Dwert_1],_xlpm.z+1):INDEX(tblDaten[Dwert_1],_xlpm.z+15)),INDEX(tblDaten[Dwert_1],_xlpm.y)))</f>
        <v>39</v>
      </c>
      <c r="E38" t="str" cm="1">
        <f t="array" ref="E38">_xlfn.LET(_xlpm.w,ROW(B37),_xlpm.x,INT((_xlpm.w-1)/16),_xlpm.y,MOD(_xlpm.w-1,16),_xlpm.z,_xlpm.w-_xlpm.x,IF(_xlpm.y=15,"",INDEX(tblDaten[Ewert_1],_xlpm.z)))</f>
        <v>E_36</v>
      </c>
      <c r="F38" t="str" cm="1">
        <f t="array" ref="F38">_xlfn.LET(_xlpm.w,ROW(C37),_xlpm.x,INT((_xlpm.w-1)/16),_xlpm.y,MOD(_xlpm.w-1,16),_xlpm.z,_xlpm.w-_xlpm.x,IF(_xlpm.y=15,"",INDEX(tblDaten[Fwert_1],_xlpm.z)))</f>
        <v>F_36</v>
      </c>
    </row>
    <row r="39" spans="1:6" x14ac:dyDescent="0.25">
      <c r="A39">
        <f t="shared" si="0"/>
        <v>36</v>
      </c>
      <c r="B39" t="str" cm="1">
        <f t="array" ref="B39">_xlfn.LET(_xlpm.w,ROW(A38),_xlpm.x,INT((_xlpm.w-1)/16),_xlpm.y,MOD(_xlpm.w-1,16),_xlpm.z,_xlpm.w-_xlpm.x,IF(_xlpm.y=15,"",INDEX(tblDaten[Bwert_1],_xlpm.z)))</f>
        <v>B_37</v>
      </c>
      <c r="C39" t="str" cm="1">
        <f t="array" ref="C39">_xlfn.LET(_xlpm.w,ROW(B38),_xlpm.x,INT((_xlpm.w-1)/16),_xlpm.y,MOD(_xlpm.w-1,16),_xlpm.z,_xlpm.w-_xlpm.x,IF(_xlpm.y=15,"",INDEX(tblDaten[Cwert_1],_xlpm.z)))</f>
        <v>C_37</v>
      </c>
      <c r="D39" cm="1">
        <f t="array" ref="D39">_xlfn.LET(_xlpm.v,ROW(A38),_xlpm.w,INT((_xlpm.v-1)/16),_xlpm.x,MOD(_xlpm.v-1,16),_xlpm.y,_xlpm.v-_xlpm.w,_xlpm.z,_xlpm.w*15,IF(_xlpm.x=15,SUM(INDEX(tblDaten[Dwert_1],_xlpm.z+1):INDEX(tblDaten[Dwert_1],_xlpm.z+15)),INDEX(tblDaten[Dwert_1],_xlpm.y)))</f>
        <v>40</v>
      </c>
      <c r="E39" t="str" cm="1">
        <f t="array" ref="E39">_xlfn.LET(_xlpm.w,ROW(B38),_xlpm.x,INT((_xlpm.w-1)/16),_xlpm.y,MOD(_xlpm.w-1,16),_xlpm.z,_xlpm.w-_xlpm.x,IF(_xlpm.y=15,"",INDEX(tblDaten[Ewert_1],_xlpm.z)))</f>
        <v>E_37</v>
      </c>
      <c r="F39" t="str" cm="1">
        <f t="array" ref="F39">_xlfn.LET(_xlpm.w,ROW(C38),_xlpm.x,INT((_xlpm.w-1)/16),_xlpm.y,MOD(_xlpm.w-1,16),_xlpm.z,_xlpm.w-_xlpm.x,IF(_xlpm.y=15,"",INDEX(tblDaten[Fwert_1],_xlpm.z)))</f>
        <v>F_37</v>
      </c>
    </row>
  </sheetData>
  <conditionalFormatting sqref="A2:F39">
    <cfRule type="expression" dxfId="1" priority="1">
      <formula>$A2="Zwischensumme"</formula>
    </cfRule>
    <cfRule type="expression" dxfId="0" priority="2">
      <formula>MOD(ROW(),2)=0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Daten</vt:lpstr>
      <vt:lpstr>Protokoll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2026-04-13T09:38:57Z</dcterms:created>
  <dcterms:modified xsi:type="dcterms:W3CDTF">2026-04-13T09:42:46Z</dcterms:modified>
</cp:coreProperties>
</file>