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Meulendick\ImmoGrandeTool\"/>
    </mc:Choice>
  </mc:AlternateContent>
  <xr:revisionPtr revIDLastSave="0" documentId="13_ncr:1_{60F7E84D-3382-455D-AE7D-D20422624502}" xr6:coauthVersionLast="47" xr6:coauthVersionMax="47" xr10:uidLastSave="{00000000-0000-0000-0000-000000000000}"/>
  <bookViews>
    <workbookView xWindow="-108" yWindow="-108" windowWidth="23256" windowHeight="13176" xr2:uid="{D6C5A8E9-2042-4298-B972-D4FF67862FB6}"/>
  </bookViews>
  <sheets>
    <sheet name="Eingabe" sheetId="3" r:id="rId1"/>
    <sheet name="Vorbelegung" sheetId="2" r:id="rId2"/>
    <sheet name="Berechnung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5" i="3" s="1"/>
</calcChain>
</file>

<file path=xl/sharedStrings.xml><?xml version="1.0" encoding="utf-8"?>
<sst xmlns="http://schemas.openxmlformats.org/spreadsheetml/2006/main" count="43" uniqueCount="33">
  <si>
    <t>Stand:</t>
  </si>
  <si>
    <t>01.2026</t>
  </si>
  <si>
    <t>F,LW,ST,EE</t>
  </si>
  <si>
    <t>F,LW,ST</t>
  </si>
  <si>
    <t>Beitragssatz VGV</t>
  </si>
  <si>
    <t>BeitragssatzWE</t>
  </si>
  <si>
    <t>BeitragssatzGE</t>
  </si>
  <si>
    <t>MB</t>
  </si>
  <si>
    <t>(1)Glas inkl. Wohnungen</t>
  </si>
  <si>
    <t>(2)Glas (Treppenhaus usw.)</t>
  </si>
  <si>
    <t>Beitragssatz Glas</t>
  </si>
  <si>
    <t>Deckungssummen HuG</t>
  </si>
  <si>
    <t>BeitrassatzN</t>
  </si>
  <si>
    <t>BeitragssatzG</t>
  </si>
  <si>
    <t>Deckungssumme auswählen:</t>
  </si>
  <si>
    <t>Deckungssumme 3.000.000 € für Sach-, Personenschäden</t>
  </si>
  <si>
    <t>Deckungssumme 5.000.000 € für Sach-, Personenschäden</t>
  </si>
  <si>
    <t>Deckungssumme 10.000.000 € für Sach-, Personenschäden</t>
  </si>
  <si>
    <t>Berechnungsjahr</t>
  </si>
  <si>
    <t>Baukostenindex</t>
  </si>
  <si>
    <t>Anpassungsfaktor</t>
  </si>
  <si>
    <t>Vers.Steuersatz VGV</t>
  </si>
  <si>
    <t>Vers.Steuersatz Sonstige</t>
  </si>
  <si>
    <t>Deckungssummen GSH</t>
  </si>
  <si>
    <t>oberirdisch</t>
  </si>
  <si>
    <t>Litter</t>
  </si>
  <si>
    <t>Deckungssumme 3.000.000 € für Sach-, Personen-, Vermögensschäden</t>
  </si>
  <si>
    <t>Deckungssumme 5.000.000 € für Sach-, Personen-, Vermögensschäden</t>
  </si>
  <si>
    <t>Deckungssumme 10.000.000 € für Sach-, Personen-, Vermögensschäden</t>
  </si>
  <si>
    <t>Unterirdisch</t>
  </si>
  <si>
    <t>Tarifstand:</t>
  </si>
  <si>
    <t>Beitragssatz HuG</t>
  </si>
  <si>
    <t>Beitragssatz GSH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</si>
</sst>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\ &quot;€&quot;"/>
    <numFmt numFmtId="166" formatCode="&quot;€&quot;#,##0_);[Red]\(&quot;€&quot;#,##0\)"/>
    <numFmt numFmtId="167" formatCode="#,##0.00000\ &quot;€&quot;"/>
  </numFmts>
  <fonts count="3" x14ac:knownFonts="1"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6" fontId="0" fillId="0" borderId="5" xfId="0" applyNumberFormat="1" applyBorder="1"/>
    <xf numFmtId="165" fontId="0" fillId="0" borderId="0" xfId="0" applyNumberFormat="1"/>
    <xf numFmtId="166" fontId="0" fillId="0" borderId="7" xfId="0" applyNumberFormat="1" applyBorder="1"/>
    <xf numFmtId="0" fontId="0" fillId="0" borderId="8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/>
    <xf numFmtId="164" fontId="1" fillId="0" borderId="9" xfId="0" applyNumberFormat="1" applyFont="1" applyBorder="1"/>
    <xf numFmtId="2" fontId="1" fillId="0" borderId="9" xfId="0" applyNumberFormat="1" applyFont="1" applyBorder="1"/>
    <xf numFmtId="166" fontId="0" fillId="0" borderId="0" xfId="0" applyNumberFormat="1"/>
    <xf numFmtId="166" fontId="0" fillId="0" borderId="10" xfId="0" applyNumberFormat="1" applyBorder="1"/>
    <xf numFmtId="0" fontId="0" fillId="0" borderId="11" xfId="0" applyBorder="1"/>
    <xf numFmtId="0" fontId="0" fillId="0" borderId="12" xfId="0" applyBorder="1"/>
    <xf numFmtId="166" fontId="0" fillId="0" borderId="13" xfId="0" applyNumberFormat="1" applyBorder="1"/>
    <xf numFmtId="0" fontId="0" fillId="0" borderId="14" xfId="0" applyBorder="1"/>
    <xf numFmtId="0" fontId="0" fillId="0" borderId="15" xfId="0" applyBorder="1"/>
    <xf numFmtId="165" fontId="0" fillId="0" borderId="15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2" fontId="1" fillId="2" borderId="1" xfId="0" applyNumberFormat="1" applyFont="1" applyFill="1" applyBorder="1"/>
    <xf numFmtId="10" fontId="1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ill="1" applyBorder="1"/>
    <xf numFmtId="165" fontId="0" fillId="2" borderId="1" xfId="0" applyNumberFormat="1" applyFill="1" applyBorder="1"/>
    <xf numFmtId="0" fontId="0" fillId="3" borderId="0" xfId="0" applyFill="1" applyAlignment="1">
      <alignment horizontal="center" vertical="center"/>
    </xf>
    <xf numFmtId="49" fontId="2" fillId="3" borderId="0" xfId="0" applyNumberFormat="1" applyFont="1" applyFill="1"/>
    <xf numFmtId="49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28;mien-HV-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Prämien-HV-Tool"/>
    </sheetNames>
    <sheetDataSet>
      <sheetData sheetId="0">
        <row r="1">
          <cell r="B1" t="str">
            <v>02.2026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5693-AFA6-4D9A-A6FC-7BFB14048F4B}">
  <dimension ref="A1:A8"/>
  <sheetViews>
    <sheetView tabSelected="1" workbookViewId="0">
      <selection activeCell="C15" sqref="C15"/>
    </sheetView>
  </sheetViews>
  <sheetFormatPr baseColWidth="10" defaultRowHeight="15" x14ac:dyDescent="0.25"/>
  <cols>
    <col min="1" max="1" width="23.90625" customWidth="1"/>
  </cols>
  <sheetData>
    <row r="1" spans="1:1" x14ac:dyDescent="0.25">
      <c r="A1" s="36" t="str">
        <f>[1]Tabelle1!$B$1</f>
        <v>02.2026</v>
      </c>
    </row>
    <row r="2" spans="1:1" x14ac:dyDescent="0.25">
      <c r="A2" s="35" t="s">
        <v>30</v>
      </c>
    </row>
    <row r="3" spans="1:1" x14ac:dyDescent="0.25">
      <c r="A3" s="37" t="s">
        <v>1</v>
      </c>
    </row>
    <row r="4" spans="1:1" x14ac:dyDescent="0.25">
      <c r="A4" s="37"/>
    </row>
    <row r="5" spans="1:1" ht="15" customHeight="1" x14ac:dyDescent="0.25">
      <c r="A5" s="38" t="str">
        <f>IF(A3=A1,"Programm ist auf dem neusten Stand","Prämien sind nicht mehr auf dem neusten Stand; Prämienupdate wird ausgeführt !")</f>
        <v>Prämien sind nicht mehr auf dem neusten Stand; Prämienupdate wird ausgeführt !</v>
      </c>
    </row>
    <row r="6" spans="1:1" x14ac:dyDescent="0.25">
      <c r="A6" s="38"/>
    </row>
    <row r="7" spans="1:1" x14ac:dyDescent="0.25">
      <c r="A7" s="38"/>
    </row>
    <row r="8" spans="1:1" x14ac:dyDescent="0.25">
      <c r="A8" s="38"/>
    </row>
  </sheetData>
  <sheetProtection algorithmName="SHA-512" hashValue="kLBHY5NtBhTnMpDNS7zj1r4HNVeihNUDuri8yENhS71nJFG89hbXx+LebUpL1A9SXWezkfkEDV7vfPfFuNRiaA==" saltValue="htDNlRN6N6grJbVyR66+lQ==" spinCount="100000" sheet="1" objects="1" scenarios="1" selectLockedCells="1"/>
  <mergeCells count="2">
    <mergeCell ref="A3:A4"/>
    <mergeCell ref="A5:A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4567-E841-42B8-9B19-1EF898D769E7}">
  <dimension ref="A1:C7"/>
  <sheetViews>
    <sheetView workbookViewId="0">
      <selection activeCell="C3" sqref="C3:C5"/>
    </sheetView>
  </sheetViews>
  <sheetFormatPr baseColWidth="10" defaultRowHeight="15" x14ac:dyDescent="0.25"/>
  <cols>
    <col min="1" max="1" width="21.90625" customWidth="1"/>
    <col min="4" max="4" width="15.54296875" customWidth="1"/>
    <col min="5" max="5" width="14.7265625" customWidth="1"/>
    <col min="7" max="7" width="12.81640625" customWidth="1"/>
    <col min="8" max="8" width="12" customWidth="1"/>
  </cols>
  <sheetData>
    <row r="1" spans="1:3" x14ac:dyDescent="0.25">
      <c r="A1" t="s">
        <v>0</v>
      </c>
      <c r="B1" s="1" t="s">
        <v>1</v>
      </c>
    </row>
    <row r="2" spans="1:3" x14ac:dyDescent="0.25">
      <c r="B2" s="1"/>
    </row>
    <row r="3" spans="1:3" ht="17.399999999999999" x14ac:dyDescent="0.3">
      <c r="A3" s="16" t="s">
        <v>18</v>
      </c>
      <c r="B3" s="27"/>
      <c r="C3" s="27"/>
    </row>
    <row r="4" spans="1:3" ht="17.399999999999999" x14ac:dyDescent="0.3">
      <c r="A4" s="17" t="s">
        <v>19</v>
      </c>
      <c r="B4" s="28"/>
      <c r="C4" s="27"/>
    </row>
    <row r="5" spans="1:3" ht="17.399999999999999" x14ac:dyDescent="0.3">
      <c r="A5" s="18" t="s">
        <v>20</v>
      </c>
      <c r="B5" s="29"/>
      <c r="C5" s="27"/>
    </row>
    <row r="6" spans="1:3" ht="17.399999999999999" x14ac:dyDescent="0.3">
      <c r="A6" t="s">
        <v>21</v>
      </c>
      <c r="B6" s="30"/>
      <c r="C6" s="2"/>
    </row>
    <row r="7" spans="1:3" ht="17.399999999999999" x14ac:dyDescent="0.3">
      <c r="A7" t="s">
        <v>22</v>
      </c>
      <c r="B7" s="30"/>
      <c r="C7" s="2"/>
    </row>
  </sheetData>
  <sheetProtection algorithmName="SHA-512" hashValue="2B1f7dXD+2WZw5hI1ucWITv6mRb7J8SI2ZnT6T89RdlTee/YVabHh6q5gXqKaJI7TCTRIlyU0ftbqBoLPyP0tA==" saltValue="ZcLMXueMCdijmxvF0V/H3Q==" spinCount="100000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CA59-74C3-4B1C-8313-B365463AAF1E}">
  <sheetPr codeName="Tabelle1"/>
  <dimension ref="A2:I27"/>
  <sheetViews>
    <sheetView workbookViewId="0">
      <selection activeCell="J18" sqref="J18"/>
    </sheetView>
  </sheetViews>
  <sheetFormatPr baseColWidth="10" defaultRowHeight="15" x14ac:dyDescent="0.25"/>
  <cols>
    <col min="1" max="1" width="21.90625" customWidth="1"/>
    <col min="4" max="4" width="15.54296875" customWidth="1"/>
    <col min="5" max="5" width="14.7265625" customWidth="1"/>
    <col min="7" max="7" width="12.81640625" customWidth="1"/>
    <col min="8" max="8" width="12" customWidth="1"/>
  </cols>
  <sheetData>
    <row r="2" spans="1:9" x14ac:dyDescent="0.25">
      <c r="A2" t="s">
        <v>4</v>
      </c>
    </row>
    <row r="3" spans="1:9" x14ac:dyDescent="0.25">
      <c r="B3" s="4" t="s">
        <v>2</v>
      </c>
      <c r="C3" s="4" t="s">
        <v>3</v>
      </c>
    </row>
    <row r="4" spans="1:9" x14ac:dyDescent="0.25">
      <c r="B4" s="31"/>
      <c r="C4" s="31"/>
    </row>
    <row r="6" spans="1:9" x14ac:dyDescent="0.25">
      <c r="A6" t="s">
        <v>10</v>
      </c>
      <c r="D6" s="4" t="s">
        <v>5</v>
      </c>
      <c r="E6" s="4" t="s">
        <v>6</v>
      </c>
      <c r="F6" s="4" t="s">
        <v>7</v>
      </c>
    </row>
    <row r="7" spans="1:9" x14ac:dyDescent="0.25">
      <c r="B7" t="s">
        <v>8</v>
      </c>
      <c r="D7" s="32"/>
      <c r="E7" s="32"/>
      <c r="F7" s="32"/>
    </row>
    <row r="8" spans="1:9" x14ac:dyDescent="0.25">
      <c r="B8" t="s">
        <v>9</v>
      </c>
      <c r="D8" s="32"/>
      <c r="E8" s="32"/>
      <c r="F8" s="32"/>
    </row>
    <row r="10" spans="1:9" x14ac:dyDescent="0.25">
      <c r="A10" t="s">
        <v>31</v>
      </c>
    </row>
    <row r="11" spans="1:9" x14ac:dyDescent="0.25">
      <c r="B11" s="5" t="s">
        <v>11</v>
      </c>
      <c r="C11" s="6"/>
      <c r="D11" s="6"/>
      <c r="E11" s="6"/>
      <c r="F11" s="6"/>
      <c r="G11" s="13" t="s">
        <v>12</v>
      </c>
      <c r="H11" s="13" t="s">
        <v>13</v>
      </c>
      <c r="I11" s="14" t="s">
        <v>7</v>
      </c>
    </row>
    <row r="12" spans="1:9" x14ac:dyDescent="0.25">
      <c r="B12" s="7" t="s">
        <v>14</v>
      </c>
      <c r="G12" s="3"/>
      <c r="H12" s="3"/>
      <c r="I12" s="15"/>
    </row>
    <row r="13" spans="1:9" x14ac:dyDescent="0.25">
      <c r="B13" s="9" t="s">
        <v>15</v>
      </c>
      <c r="G13" s="32"/>
      <c r="H13" s="32"/>
      <c r="I13" s="32"/>
    </row>
    <row r="14" spans="1:9" x14ac:dyDescent="0.25">
      <c r="B14" s="9" t="s">
        <v>16</v>
      </c>
      <c r="G14" s="32"/>
      <c r="H14" s="32"/>
      <c r="I14" s="32"/>
    </row>
    <row r="15" spans="1:9" x14ac:dyDescent="0.25">
      <c r="B15" s="11" t="s">
        <v>17</v>
      </c>
      <c r="C15" s="12"/>
      <c r="D15" s="12"/>
      <c r="E15" s="12"/>
      <c r="F15" s="12"/>
      <c r="G15" s="32"/>
      <c r="H15" s="32"/>
      <c r="I15" s="32"/>
    </row>
    <row r="17" spans="1:8" x14ac:dyDescent="0.25">
      <c r="A17" t="s">
        <v>32</v>
      </c>
    </row>
    <row r="18" spans="1:8" ht="15.6" thickBot="1" x14ac:dyDescent="0.3">
      <c r="B18" s="19" t="s">
        <v>23</v>
      </c>
      <c r="D18" t="s">
        <v>24</v>
      </c>
      <c r="G18" s="3" t="s">
        <v>25</v>
      </c>
      <c r="H18" s="3" t="s">
        <v>7</v>
      </c>
    </row>
    <row r="19" spans="1:8" x14ac:dyDescent="0.25">
      <c r="B19" s="20" t="s">
        <v>14</v>
      </c>
      <c r="C19" s="21"/>
      <c r="D19" s="21"/>
      <c r="E19" s="21"/>
      <c r="F19" s="21"/>
      <c r="G19" s="21"/>
      <c r="H19" s="22"/>
    </row>
    <row r="20" spans="1:8" x14ac:dyDescent="0.25">
      <c r="B20" s="23" t="s">
        <v>26</v>
      </c>
      <c r="G20" s="33"/>
      <c r="H20" s="34"/>
    </row>
    <row r="21" spans="1:8" x14ac:dyDescent="0.25">
      <c r="B21" s="23" t="s">
        <v>27</v>
      </c>
      <c r="C21" s="10"/>
      <c r="D21" s="10"/>
      <c r="G21" s="33"/>
      <c r="H21" s="34"/>
    </row>
    <row r="22" spans="1:8" ht="15.6" thickBot="1" x14ac:dyDescent="0.3">
      <c r="B22" s="24" t="s">
        <v>28</v>
      </c>
      <c r="C22" s="25"/>
      <c r="D22" s="25"/>
      <c r="E22" s="26"/>
      <c r="F22" s="26"/>
      <c r="G22" s="33"/>
      <c r="H22" s="34"/>
    </row>
    <row r="23" spans="1:8" ht="15.6" thickBot="1" x14ac:dyDescent="0.3">
      <c r="B23" s="9" t="s">
        <v>23</v>
      </c>
      <c r="D23" t="s">
        <v>29</v>
      </c>
      <c r="G23" t="s">
        <v>25</v>
      </c>
      <c r="H23" s="8"/>
    </row>
    <row r="24" spans="1:8" x14ac:dyDescent="0.25">
      <c r="B24" s="20" t="s">
        <v>14</v>
      </c>
      <c r="C24" s="21"/>
      <c r="D24" s="21"/>
      <c r="E24" s="21"/>
      <c r="F24" s="21"/>
      <c r="G24" s="21"/>
      <c r="H24" s="22"/>
    </row>
    <row r="25" spans="1:8" x14ac:dyDescent="0.25">
      <c r="B25" s="23" t="s">
        <v>26</v>
      </c>
      <c r="G25" s="33"/>
      <c r="H25" s="34"/>
    </row>
    <row r="26" spans="1:8" x14ac:dyDescent="0.25">
      <c r="B26" s="23" t="s">
        <v>27</v>
      </c>
      <c r="C26" s="10"/>
      <c r="D26" s="10"/>
      <c r="G26" s="33"/>
      <c r="H26" s="34"/>
    </row>
    <row r="27" spans="1:8" ht="15.6" thickBot="1" x14ac:dyDescent="0.3">
      <c r="B27" s="24" t="s">
        <v>28</v>
      </c>
      <c r="C27" s="25"/>
      <c r="D27" s="25"/>
      <c r="E27" s="26"/>
      <c r="F27" s="26"/>
      <c r="G27" s="33"/>
      <c r="H27" s="34"/>
    </row>
  </sheetData>
  <sheetProtection algorithmName="SHA-512" hashValue="/45wSbNg+arzfm5qQLtFsEtZ5WuPtM5dFbU6faQsnqrFlYwKlsZ5Yh+xeObj+4GA6B6RPT5mkx3FQLjsssXXFQ==" saltValue="UtXlxsuthEd4LmvJCQ75nw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Vorbelegung</vt:lpstr>
      <vt:lpstr>Berechnung</vt:lpstr>
    </vt:vector>
  </TitlesOfParts>
  <Company>Continentale Versicherungsverbund a.G.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Meulendick, Edmund Eduard Heinrich (Agentur-Aussendienst)</dc:creator>
  <cp:lastModifiedBy>Meulendick, Edmund Eduard Heinrich (Agentur-Aussendien</cp:lastModifiedBy>
  <dcterms:created xsi:type="dcterms:W3CDTF">2026-04-15T12:57:42Z</dcterms:created>
  <dcterms:modified xsi:type="dcterms:W3CDTF">2026-04-16T08:46:08Z</dcterms:modified>
</cp:coreProperties>
</file>