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8_{6BD05CBF-762A-4092-8CDB-65817D338310}" xr6:coauthVersionLast="47" xr6:coauthVersionMax="47" xr10:uidLastSave="{00000000-0000-0000-0000-000000000000}"/>
  <bookViews>
    <workbookView xWindow="-108" yWindow="-108" windowWidth="30936" windowHeight="16776" xr2:uid="{9177AD65-11BE-48E6-AC37-F69F149885AE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" i="1" l="1" a="1"/>
  <c r="G4" i="1" s="1"/>
  <c r="F4" i="1" a="1"/>
  <c r="F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<sst xmlns="http://schemas.openxmlformats.org/spreadsheetml/2006/main" count="12" uniqueCount="12">
  <si>
    <t>Name</t>
  </si>
  <si>
    <t>Pers. Nr.</t>
  </si>
  <si>
    <t>Datum</t>
  </si>
  <si>
    <t>Beginn</t>
  </si>
  <si>
    <t>Ende</t>
  </si>
  <si>
    <t>Pause</t>
  </si>
  <si>
    <t>Abwesenheit</t>
  </si>
  <si>
    <t>Soll-Zeit</t>
  </si>
  <si>
    <t>Ist-Zeit</t>
  </si>
  <si>
    <t>Differenz</t>
  </si>
  <si>
    <t>Urlaub</t>
  </si>
  <si>
    <t>Feiertag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</si>
</sst>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h:mm;@"/>
  </numFmts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20" fontId="0" fillId="0" borderId="0" xfId="0" applyNumberFormat="1"/>
    <xf numFmtId="167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FD8F0-89A8-4537-A074-1E496E2D0B95}">
  <dimension ref="A1:H34"/>
  <sheetViews>
    <sheetView tabSelected="1" topLeftCell="A3" workbookViewId="0">
      <selection activeCell="G10" sqref="G10"/>
    </sheetView>
  </sheetViews>
  <sheetFormatPr baseColWidth="10" defaultRowHeight="14.4" x14ac:dyDescent="0.3"/>
  <cols>
    <col min="5" max="5" width="18.44140625" customWidth="1"/>
    <col min="7" max="7" width="11.5546875" style="3"/>
  </cols>
  <sheetData>
    <row r="1" spans="1:8" x14ac:dyDescent="0.3">
      <c r="A1" t="s">
        <v>0</v>
      </c>
    </row>
    <row r="2" spans="1:8" x14ac:dyDescent="0.3">
      <c r="A2" t="s">
        <v>1</v>
      </c>
      <c r="B2">
        <v>111</v>
      </c>
    </row>
    <row r="3" spans="1:8" x14ac:dyDescent="0.3">
      <c r="A3" t="s">
        <v>2</v>
      </c>
      <c r="B3" t="s">
        <v>3</v>
      </c>
      <c r="C3" t="s">
        <v>4</v>
      </c>
      <c r="D3" t="s">
        <v>5</v>
      </c>
      <c r="E3" t="s">
        <v>6</v>
      </c>
      <c r="F3" t="s">
        <v>7</v>
      </c>
      <c r="G3" s="3" t="s">
        <v>8</v>
      </c>
      <c r="H3" t="s">
        <v>9</v>
      </c>
    </row>
    <row r="4" spans="1:8" x14ac:dyDescent="0.3">
      <c r="A4" s="1">
        <v>46023</v>
      </c>
      <c r="B4" s="2">
        <v>0.29166666666666669</v>
      </c>
      <c r="C4" s="2">
        <v>0.66666666666666663</v>
      </c>
      <c r="D4" s="2">
        <v>4.1666666666666664E-2</v>
      </c>
      <c r="F4" s="2" cm="1">
        <f t="array" ref="F4:F34">IF(WEEKDAY(A4:A34,2)&gt;5,--("08:00"),--("00:00"))</f>
        <v>0</v>
      </c>
      <c r="G4" s="3" cm="1">
        <f t="array" ref="G4:G34">_xlfn.LET(_xlpm.xA,INDEX(C4:C34,,1)-INDEX(B4:B34,,1)-INDEX(D4:D34,,1),
_xlpm.xB,E4:E34,
_xlpm.xC,_xlfn.IFNA(_xlfn.IFS(INDEX(_xlpm.xB,,1)="Urlaub",--("08:00"),INDEX(_xlpm.xB,,1)="Feiertag",--("08:00")),0),
IF(INDEX(_xlpm.xC,,1)+INDEX(_xlpm.xA,,1)=0,"",INDEX(_xlpm.xC,,1)+INDEX(_xlpm.xA,,1)))</f>
        <v>0.33333333333333326</v>
      </c>
    </row>
    <row r="5" spans="1:8" x14ac:dyDescent="0.3">
      <c r="A5" s="1">
        <v>46024</v>
      </c>
      <c r="E5" t="s">
        <v>10</v>
      </c>
      <c r="F5" s="2">
        <v>0</v>
      </c>
      <c r="G5" s="3">
        <v>0.33333333333333331</v>
      </c>
    </row>
    <row r="6" spans="1:8" x14ac:dyDescent="0.3">
      <c r="A6" s="1">
        <v>46025</v>
      </c>
      <c r="E6" t="s">
        <v>11</v>
      </c>
      <c r="F6" s="2">
        <v>0.33333333333333331</v>
      </c>
      <c r="G6" s="3">
        <v>0.33333333333333331</v>
      </c>
    </row>
    <row r="7" spans="1:8" x14ac:dyDescent="0.3">
      <c r="A7" s="1">
        <v>46026</v>
      </c>
      <c r="F7" s="2">
        <v>0.33333333333333331</v>
      </c>
      <c r="G7" s="3" t="str">
        <v/>
      </c>
    </row>
    <row r="8" spans="1:8" x14ac:dyDescent="0.3">
      <c r="A8" s="1">
        <v>46027</v>
      </c>
      <c r="F8" s="2">
        <v>0</v>
      </c>
      <c r="G8" s="3" t="str">
        <v/>
      </c>
    </row>
    <row r="9" spans="1:8" x14ac:dyDescent="0.3">
      <c r="A9" s="1">
        <v>46028</v>
      </c>
      <c r="F9" s="2">
        <v>0</v>
      </c>
      <c r="G9" s="3" t="str">
        <v/>
      </c>
    </row>
    <row r="10" spans="1:8" x14ac:dyDescent="0.3">
      <c r="A10" s="1">
        <v>46029</v>
      </c>
      <c r="F10" s="2">
        <v>0</v>
      </c>
      <c r="G10" s="3" t="str">
        <v/>
      </c>
    </row>
    <row r="11" spans="1:8" x14ac:dyDescent="0.3">
      <c r="A11" s="1">
        <v>46030</v>
      </c>
      <c r="F11" s="2">
        <v>0</v>
      </c>
      <c r="G11" s="3" t="str">
        <v/>
      </c>
    </row>
    <row r="12" spans="1:8" x14ac:dyDescent="0.3">
      <c r="A12" s="1">
        <v>46031</v>
      </c>
      <c r="F12" s="2">
        <v>0</v>
      </c>
      <c r="G12" s="3" t="str">
        <v/>
      </c>
    </row>
    <row r="13" spans="1:8" x14ac:dyDescent="0.3">
      <c r="A13" s="1">
        <v>46032</v>
      </c>
      <c r="F13" s="2">
        <v>0.33333333333333331</v>
      </c>
      <c r="G13" s="3" t="str">
        <v/>
      </c>
    </row>
    <row r="14" spans="1:8" x14ac:dyDescent="0.3">
      <c r="A14" s="1">
        <v>46033</v>
      </c>
      <c r="F14" s="2">
        <v>0.33333333333333331</v>
      </c>
      <c r="G14" s="3" t="str">
        <v/>
      </c>
    </row>
    <row r="15" spans="1:8" x14ac:dyDescent="0.3">
      <c r="A15" s="1">
        <v>46034</v>
      </c>
      <c r="F15" s="2">
        <v>0</v>
      </c>
      <c r="G15" s="3" t="str">
        <v/>
      </c>
    </row>
    <row r="16" spans="1:8" x14ac:dyDescent="0.3">
      <c r="A16" s="1">
        <v>46035</v>
      </c>
      <c r="F16" s="2">
        <v>0</v>
      </c>
      <c r="G16" s="3" t="str">
        <v/>
      </c>
    </row>
    <row r="17" spans="1:7" x14ac:dyDescent="0.3">
      <c r="A17" s="1">
        <v>46036</v>
      </c>
      <c r="F17" s="2">
        <v>0</v>
      </c>
      <c r="G17" s="3" t="str">
        <v/>
      </c>
    </row>
    <row r="18" spans="1:7" x14ac:dyDescent="0.3">
      <c r="A18" s="1">
        <v>46037</v>
      </c>
      <c r="F18" s="2">
        <v>0</v>
      </c>
      <c r="G18" s="3" t="str">
        <v/>
      </c>
    </row>
    <row r="19" spans="1:7" x14ac:dyDescent="0.3">
      <c r="A19" s="1">
        <v>46038</v>
      </c>
      <c r="F19" s="2">
        <v>0</v>
      </c>
      <c r="G19" s="3" t="str">
        <v/>
      </c>
    </row>
    <row r="20" spans="1:7" x14ac:dyDescent="0.3">
      <c r="A20" s="1">
        <v>46039</v>
      </c>
      <c r="F20" s="2">
        <v>0.33333333333333331</v>
      </c>
      <c r="G20" s="3" t="str">
        <v/>
      </c>
    </row>
    <row r="21" spans="1:7" x14ac:dyDescent="0.3">
      <c r="A21" s="1">
        <v>46040</v>
      </c>
      <c r="F21" s="2">
        <v>0.33333333333333331</v>
      </c>
      <c r="G21" s="3" t="str">
        <v/>
      </c>
    </row>
    <row r="22" spans="1:7" x14ac:dyDescent="0.3">
      <c r="A22" s="1">
        <v>46041</v>
      </c>
      <c r="F22" s="2">
        <v>0</v>
      </c>
      <c r="G22" s="3" t="str">
        <v/>
      </c>
    </row>
    <row r="23" spans="1:7" x14ac:dyDescent="0.3">
      <c r="A23" s="1">
        <v>46042</v>
      </c>
      <c r="F23" s="2">
        <v>0</v>
      </c>
      <c r="G23" s="3" t="str">
        <v/>
      </c>
    </row>
    <row r="24" spans="1:7" x14ac:dyDescent="0.3">
      <c r="A24" s="1">
        <v>46043</v>
      </c>
      <c r="F24" s="2">
        <v>0</v>
      </c>
      <c r="G24" s="3" t="str">
        <v/>
      </c>
    </row>
    <row r="25" spans="1:7" x14ac:dyDescent="0.3">
      <c r="A25" s="1">
        <v>46044</v>
      </c>
      <c r="F25" s="2">
        <v>0</v>
      </c>
      <c r="G25" s="3" t="str">
        <v/>
      </c>
    </row>
    <row r="26" spans="1:7" x14ac:dyDescent="0.3">
      <c r="A26" s="1">
        <v>46045</v>
      </c>
      <c r="F26" s="2">
        <v>0</v>
      </c>
      <c r="G26" s="3" t="str">
        <v/>
      </c>
    </row>
    <row r="27" spans="1:7" x14ac:dyDescent="0.3">
      <c r="A27" s="1">
        <v>46046</v>
      </c>
      <c r="F27" s="2">
        <v>0.33333333333333331</v>
      </c>
      <c r="G27" s="3" t="str">
        <v/>
      </c>
    </row>
    <row r="28" spans="1:7" x14ac:dyDescent="0.3">
      <c r="A28" s="1">
        <v>46047</v>
      </c>
      <c r="F28" s="2">
        <v>0.33333333333333331</v>
      </c>
      <c r="G28" s="3" t="str">
        <v/>
      </c>
    </row>
    <row r="29" spans="1:7" x14ac:dyDescent="0.3">
      <c r="A29" s="1">
        <v>46048</v>
      </c>
      <c r="F29" s="2">
        <v>0</v>
      </c>
      <c r="G29" s="3" t="str">
        <v/>
      </c>
    </row>
    <row r="30" spans="1:7" x14ac:dyDescent="0.3">
      <c r="A30" s="1">
        <v>46049</v>
      </c>
      <c r="F30" s="2">
        <v>0</v>
      </c>
      <c r="G30" s="3" t="str">
        <v/>
      </c>
    </row>
    <row r="31" spans="1:7" x14ac:dyDescent="0.3">
      <c r="A31" s="1">
        <v>46050</v>
      </c>
      <c r="F31" s="2">
        <v>0</v>
      </c>
      <c r="G31" s="3" t="str">
        <v/>
      </c>
    </row>
    <row r="32" spans="1:7" x14ac:dyDescent="0.3">
      <c r="A32" s="1">
        <v>46051</v>
      </c>
      <c r="F32" s="2">
        <v>0</v>
      </c>
      <c r="G32" s="3" t="str">
        <v/>
      </c>
    </row>
    <row r="33" spans="1:7" x14ac:dyDescent="0.3">
      <c r="A33" s="1">
        <v>46052</v>
      </c>
      <c r="F33" s="2">
        <v>0</v>
      </c>
      <c r="G33" s="3" t="str">
        <v/>
      </c>
    </row>
    <row r="34" spans="1:7" x14ac:dyDescent="0.3">
      <c r="A34" s="1">
        <v>46053</v>
      </c>
      <c r="F34" s="2">
        <v>0.33333333333333331</v>
      </c>
      <c r="G34" s="3" t="str">
        <v/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Uwe Legler</dc:creator>
  <cp:lastModifiedBy>Uwe Legler</cp:lastModifiedBy>
  <dcterms:created xsi:type="dcterms:W3CDTF">2026-05-01T17:52:36Z</dcterms:created>
  <dcterms:modified xsi:type="dcterms:W3CDTF">2026-05-01T18:17:50Z</dcterms:modified>
</cp:coreProperties>
</file>