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ate1904="1"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Users\uwele\Downloads\"/>
    </mc:Choice>
  </mc:AlternateContent>
  <xr:revisionPtr revIDLastSave="0" documentId="13_ncr:1_{5C4E2621-C5E5-454F-BD9F-8E09FB3267C8}" xr6:coauthVersionLast="47" xr6:coauthVersionMax="47" xr10:uidLastSave="{00000000-0000-0000-0000-000000000000}"/>
  <bookViews>
    <workbookView xWindow="-108" yWindow="-108" windowWidth="30936" windowHeight="16776" activeTab="1" xr2:uid="{C07219DE-EBEC-402F-910A-4B47E120CE9F}"/>
  </bookViews>
  <sheets>
    <sheet name="Diagramm1" sheetId="3" r:id="rId1"/>
    <sheet name="Tabelle1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4" i="1" l="1" a="1"/>
  <c r="F4" i="1" s="1"/>
  <c r="D4" i="1" a="1"/>
  <c r="D4" i="1" s="1"/>
  <c r="A4" i="1" a="1"/>
  <c r="A4" i="1" s="1"/>
  <c r="A39" i="1"/>
  <c r="A37" i="1" l="1"/>
  <c r="A38" i="1"/>
  <c r="F35" i="1" l="1"/>
  <c r="D35" i="1"/>
  <c r="G35" i="1" l="1"/>
  <c r="C37" i="1" s="1"/>
  <c r="H35" i="1"/>
  <c r="C38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<sst xmlns="http://schemas.openxmlformats.org/spreadsheetml/2006/main" count="44" uniqueCount="17">
  <si>
    <t>Name:</t>
  </si>
  <si>
    <t>Personalnr.:</t>
  </si>
  <si>
    <t>Datum</t>
  </si>
  <si>
    <t>Beginn</t>
  </si>
  <si>
    <t>Ende</t>
  </si>
  <si>
    <t>Soll-Zeit</t>
  </si>
  <si>
    <t>Ist-Zeit</t>
  </si>
  <si>
    <t>Pause</t>
  </si>
  <si>
    <t>Monat:</t>
  </si>
  <si>
    <t>Jahr:</t>
  </si>
  <si>
    <t>Abwesenheit</t>
  </si>
  <si>
    <t> </t>
  </si>
  <si>
    <t>Differenz</t>
  </si>
  <si>
    <t>Der Mitarbeiter</t>
  </si>
  <si>
    <t>Überstd.-Abb.</t>
  </si>
  <si>
    <t>Urlaub</t>
  </si>
  <si>
    <t>Feiertag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</si>
</sst>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h:mm;@"/>
    <numFmt numFmtId="165" formatCode="dd/\ mmm\,\ ddd"/>
    <numFmt numFmtId="166" formatCode="[hh]:mm"/>
    <numFmt numFmtId="168" formatCode="[$-F400]h:mm:ss\ AM/PM"/>
  </numFmts>
  <fonts count="4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scheme val="minor"/>
    </font>
    <font>
      <b/>
      <sz val="11"/>
      <color theme="1"/>
      <name val="Aptos Narrow"/>
      <scheme val="minor"/>
    </font>
    <font>
      <b/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 tint="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0" xfId="0" applyFont="1"/>
    <xf numFmtId="164" fontId="0" fillId="0" borderId="0" xfId="0" applyNumberFormat="1" applyAlignment="1">
      <alignment horizontal="right"/>
    </xf>
    <xf numFmtId="164" fontId="0" fillId="0" borderId="0" xfId="0" applyNumberFormat="1"/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165" fontId="0" fillId="0" borderId="0" xfId="0" applyNumberFormat="1" applyAlignment="1">
      <alignment horizontal="left"/>
    </xf>
    <xf numFmtId="0" fontId="1" fillId="2" borderId="0" xfId="0" applyFont="1" applyFill="1"/>
    <xf numFmtId="0" fontId="1" fillId="3" borderId="0" xfId="0" applyFont="1" applyFill="1"/>
    <xf numFmtId="164" fontId="3" fillId="0" borderId="0" xfId="0" applyNumberFormat="1" applyFont="1"/>
    <xf numFmtId="166" fontId="3" fillId="0" borderId="0" xfId="0" applyNumberFormat="1" applyFont="1"/>
    <xf numFmtId="166" fontId="3" fillId="0" borderId="0" xfId="0" applyNumberFormat="1" applyFont="1" applyAlignment="1">
      <alignment horizontal="right"/>
    </xf>
    <xf numFmtId="166" fontId="0" fillId="0" borderId="0" xfId="0" applyNumberFormat="1" applyAlignment="1">
      <alignment horizontal="right"/>
    </xf>
    <xf numFmtId="20" fontId="0" fillId="0" borderId="0" xfId="0" applyNumberFormat="1" applyAlignment="1">
      <alignment horizontal="right"/>
    </xf>
    <xf numFmtId="0" fontId="3" fillId="0" borderId="0" xfId="0" applyFont="1"/>
    <xf numFmtId="0" fontId="1" fillId="0" borderId="0" xfId="0" applyFont="1" applyFill="1"/>
    <xf numFmtId="168" fontId="0" fillId="0" borderId="0" xfId="0" applyNumberFormat="1"/>
  </cellXfs>
  <cellStyles count="1">
    <cellStyle name="Standard" xfId="0" builtinId="0"/>
  </cellStyles>
  <dxfs count="1"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68455055"/>
        <c:axId val="268458415"/>
      </c:barChart>
      <c:catAx>
        <c:axId val="268455055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68458415"/>
        <c:crosses val="autoZero"/>
        <c:auto val="1"/>
        <c:lblAlgn val="ctr"/>
        <c:lblOffset val="100"/>
        <c:noMultiLvlLbl val="0"/>
      </c:catAx>
      <c:valAx>
        <c:axId val="2684584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684550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44D5C880-695A-443D-82A8-52C29F21C16E}">
  <sheetPr/>
  <sheetViews>
    <sheetView zoomScale="138" workbookViewId="0" zoomToFit="1"/>
  </sheetViews>
  <pageMargins left="0.7" right="0.7" top="0.78740157499999996" bottom="0.78740157499999996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4130" cy="6011793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25C0D546-412B-7CC0-BED4-08E710BDEBF1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7F63B4-6B5D-41A0-8FA4-4D54D55776A9}">
  <sheetPr codeName="Tabelle1"/>
  <dimension ref="A1:AY846"/>
  <sheetViews>
    <sheetView tabSelected="1" workbookViewId="0">
      <pane ySplit="3" topLeftCell="A4" activePane="bottomLeft" state="frozen"/>
      <selection pane="bottomLeft"/>
    </sheetView>
  </sheetViews>
  <sheetFormatPr baseColWidth="10" defaultRowHeight="14.4" x14ac:dyDescent="0.3"/>
  <cols>
    <col min="1" max="1" width="11.6640625" customWidth="1"/>
    <col min="2" max="2" width="9.6640625" customWidth="1"/>
    <col min="3" max="3" width="8.77734375" customWidth="1"/>
    <col min="4" max="4" width="7.33203125" customWidth="1"/>
    <col min="5" max="5" width="12" customWidth="1"/>
    <col min="6" max="6" width="9.21875" customWidth="1"/>
    <col min="7" max="7" width="8.88671875" customWidth="1"/>
    <col min="8" max="8" width="9.88671875" customWidth="1"/>
    <col min="10" max="12" width="11.5546875" style="16"/>
  </cols>
  <sheetData>
    <row r="1" spans="1:51" x14ac:dyDescent="0.3">
      <c r="A1" s="1" t="s">
        <v>0</v>
      </c>
      <c r="B1" t="s">
        <v>13</v>
      </c>
      <c r="G1" s="1" t="s">
        <v>8</v>
      </c>
      <c r="H1" s="4">
        <v>1</v>
      </c>
    </row>
    <row r="2" spans="1:51" x14ac:dyDescent="0.3">
      <c r="A2" s="1" t="s">
        <v>1</v>
      </c>
      <c r="B2" s="4">
        <v>111</v>
      </c>
      <c r="G2" s="1" t="s">
        <v>9</v>
      </c>
      <c r="H2" s="4">
        <v>2026</v>
      </c>
    </row>
    <row r="3" spans="1:51" s="7" customFormat="1" x14ac:dyDescent="0.3">
      <c r="A3" s="8" t="s">
        <v>2</v>
      </c>
      <c r="B3" s="8" t="s">
        <v>3</v>
      </c>
      <c r="C3" s="8" t="s">
        <v>4</v>
      </c>
      <c r="D3" s="8" t="s">
        <v>7</v>
      </c>
      <c r="E3" s="8" t="s">
        <v>10</v>
      </c>
      <c r="F3" s="8" t="s">
        <v>5</v>
      </c>
      <c r="G3" s="8" t="s">
        <v>6</v>
      </c>
      <c r="H3" s="8" t="s">
        <v>12</v>
      </c>
      <c r="I3"/>
      <c r="J3" s="16"/>
      <c r="K3" s="16"/>
      <c r="L3" s="16"/>
      <c r="M3"/>
      <c r="N3"/>
      <c r="O3"/>
      <c r="P3"/>
      <c r="Q3"/>
      <c r="R3"/>
      <c r="S3"/>
      <c r="T3"/>
      <c r="U3"/>
      <c r="V3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</row>
    <row r="4" spans="1:51" x14ac:dyDescent="0.3">
      <c r="A4" s="6" cm="1">
        <f t="array" ref="A4:A34">DATE(H2,H1,_xlfn.SEQUENCE(DAY(EOMONTH(DATE(H2,H1,1),0))))</f>
        <v>44561</v>
      </c>
      <c r="B4" s="2">
        <v>0.29166666666666669</v>
      </c>
      <c r="C4" s="2">
        <v>0.66666666666666663</v>
      </c>
      <c r="D4" s="2" cm="1">
        <f t="array" ref="D4:D34">_xlfn.LET(_xlpm.xA,_xlfn.ANCHORARRAY(A4),_xlpm.xB,IF(_xlpm.xA="","",WEEKDAY(_xlpm.xA,2)),IF(_xlpm.xB="","",IF(_xlpm.xB&gt;5,"",IF(_xlpm.xB=5,--"00:30",--"01:00"))))</f>
        <v>4.1666666666666664E-2</v>
      </c>
      <c r="E4" s="5" t="s">
        <v>11</v>
      </c>
      <c r="F4" s="13" cm="1">
        <f t="array" ref="F4:H34">_xlfn.LET(
_xlpm.xA,INDEX(C4:C34,,1)+0.0000000000000001-B4:B34-D4:D34,
_xlpm.xC,IF((E4:E34="Urlaub")+(E4:E34="Feiertag"),--"08:00",0),
_xlpm.xE,IF(WEEKDAY(A4:A34,2)&lt;6,--"08:00",0),
_xlpm.xF,IF(_xlpm.xC+_xlpm.xA=0,"",_xlpm.xC+_xlpm.xA),
_xlpm.xG,IF(E4:E34="Überstd.-Abb.",D11*-1,0),
_xlfn.HSTACK(IF((A4:A34&lt;&gt;"")*(_xlpm.xE&gt;0),_xlpm.xE,""),IFERROR(_xlpm.xF-_xlpm.xG,""),IFERROR(IF((_xlpm.xF-_xlpm.xE-_xlpm.xG)+0=0,"",_xlpm.xF-_xlpm.xE-_xlpm.xG),"")))</f>
        <v>0.33333333333333331</v>
      </c>
      <c r="G4" s="12">
        <v>0.33333333333333337</v>
      </c>
      <c r="H4" s="12">
        <v>5.5511151231257827E-17</v>
      </c>
      <c r="N4" s="3"/>
      <c r="O4" s="16"/>
      <c r="P4" s="3"/>
    </row>
    <row r="5" spans="1:51" x14ac:dyDescent="0.3">
      <c r="A5" s="6">
        <v>44562</v>
      </c>
      <c r="B5" s="3">
        <v>0.33333333333333331</v>
      </c>
      <c r="C5" s="3">
        <v>0.64583333333333337</v>
      </c>
      <c r="D5" s="2">
        <v>2.0833333333333332E-2</v>
      </c>
      <c r="E5" s="5" t="s">
        <v>11</v>
      </c>
      <c r="F5" s="13">
        <v>0.33333333333333331</v>
      </c>
      <c r="G5" s="12">
        <v>0.29166666666666685</v>
      </c>
      <c r="H5" s="12">
        <v>-4.1666666666666463E-2</v>
      </c>
      <c r="N5" s="3"/>
      <c r="O5" s="3"/>
      <c r="P5" s="3"/>
    </row>
    <row r="6" spans="1:51" x14ac:dyDescent="0.3">
      <c r="A6" s="6">
        <v>44563</v>
      </c>
      <c r="B6" s="3"/>
      <c r="C6" s="3"/>
      <c r="D6" s="2" t="str">
        <v/>
      </c>
      <c r="E6" s="5" t="s">
        <v>11</v>
      </c>
      <c r="F6" s="13" t="str">
        <v/>
      </c>
      <c r="G6" s="12" t="str">
        <v/>
      </c>
      <c r="H6" s="12" t="str">
        <v/>
      </c>
      <c r="N6" s="3"/>
      <c r="O6" s="3"/>
      <c r="P6" s="3"/>
    </row>
    <row r="7" spans="1:51" x14ac:dyDescent="0.3">
      <c r="A7" s="6">
        <v>44564</v>
      </c>
      <c r="B7" s="3"/>
      <c r="C7" s="3"/>
      <c r="D7" s="2" t="str">
        <v/>
      </c>
      <c r="E7" s="5" t="s">
        <v>11</v>
      </c>
      <c r="F7" s="13" t="str">
        <v/>
      </c>
      <c r="G7" s="12" t="str">
        <v/>
      </c>
      <c r="H7" s="12" t="str">
        <v/>
      </c>
      <c r="N7" s="3"/>
      <c r="O7" s="3"/>
      <c r="P7" s="3"/>
    </row>
    <row r="8" spans="1:51" x14ac:dyDescent="0.3">
      <c r="A8" s="6">
        <v>44565</v>
      </c>
      <c r="B8" s="3">
        <v>0.33333333333333331</v>
      </c>
      <c r="C8" s="3">
        <v>0.70833333333333337</v>
      </c>
      <c r="D8" s="2">
        <v>4.1666666666666664E-2</v>
      </c>
      <c r="E8" s="5" t="s">
        <v>11</v>
      </c>
      <c r="F8" s="13">
        <v>0.33333333333333331</v>
      </c>
      <c r="G8" s="12">
        <v>0.33333333333333348</v>
      </c>
      <c r="H8" s="12">
        <v>1.6653345369377348E-16</v>
      </c>
      <c r="N8" s="3"/>
      <c r="O8" s="3"/>
      <c r="P8" s="3"/>
    </row>
    <row r="9" spans="1:51" x14ac:dyDescent="0.3">
      <c r="A9" s="6">
        <v>44566</v>
      </c>
      <c r="B9" s="3"/>
      <c r="C9" s="3"/>
      <c r="D9" s="2">
        <v>4.1666666666666664E-2</v>
      </c>
      <c r="E9" s="5" t="s">
        <v>15</v>
      </c>
      <c r="F9" s="13">
        <v>0.33333333333333331</v>
      </c>
      <c r="G9" s="12">
        <v>0.29166666666666674</v>
      </c>
      <c r="H9" s="12">
        <v>-4.1666666666666574E-2</v>
      </c>
      <c r="N9" s="3"/>
      <c r="O9" s="3"/>
      <c r="P9" s="3"/>
    </row>
    <row r="10" spans="1:51" x14ac:dyDescent="0.3">
      <c r="A10" s="6">
        <v>44567</v>
      </c>
      <c r="B10" s="3"/>
      <c r="C10" s="3"/>
      <c r="D10" s="2">
        <v>4.1666666666666664E-2</v>
      </c>
      <c r="E10" s="5" t="s">
        <v>16</v>
      </c>
      <c r="F10" s="13">
        <v>0.33333333333333331</v>
      </c>
      <c r="G10" s="12">
        <v>0.29166666666666674</v>
      </c>
      <c r="H10" s="12">
        <v>-4.1666666666666574E-2</v>
      </c>
      <c r="N10" s="3"/>
      <c r="O10" s="3"/>
      <c r="P10" s="3"/>
    </row>
    <row r="11" spans="1:51" x14ac:dyDescent="0.3">
      <c r="A11" s="6">
        <v>44568</v>
      </c>
      <c r="B11" s="3"/>
      <c r="C11" s="3"/>
      <c r="D11" s="2">
        <v>4.1666666666666664E-2</v>
      </c>
      <c r="E11" s="5" t="s">
        <v>14</v>
      </c>
      <c r="F11" s="13">
        <v>0.33333333333333331</v>
      </c>
      <c r="G11" s="12">
        <v>9.7144514654701197E-17</v>
      </c>
      <c r="H11" s="12">
        <v>-0.3333333333333332</v>
      </c>
      <c r="N11" s="3"/>
      <c r="O11" s="3"/>
      <c r="P11" s="3"/>
    </row>
    <row r="12" spans="1:51" x14ac:dyDescent="0.3">
      <c r="A12" s="6">
        <v>44569</v>
      </c>
      <c r="B12" s="3"/>
      <c r="C12" s="3"/>
      <c r="D12" s="2">
        <v>2.0833333333333332E-2</v>
      </c>
      <c r="E12" s="5" t="s">
        <v>11</v>
      </c>
      <c r="F12" s="13">
        <v>0.33333333333333331</v>
      </c>
      <c r="G12" s="12">
        <v>-2.0833333333333232E-2</v>
      </c>
      <c r="H12" s="12">
        <v>-0.35416666666666652</v>
      </c>
      <c r="N12" s="3"/>
      <c r="O12" s="3"/>
      <c r="P12" s="3"/>
    </row>
    <row r="13" spans="1:51" x14ac:dyDescent="0.3">
      <c r="A13" s="6">
        <v>44570</v>
      </c>
      <c r="B13" s="3"/>
      <c r="C13" s="3"/>
      <c r="D13" s="2" t="str">
        <v/>
      </c>
      <c r="E13" s="5" t="s">
        <v>11</v>
      </c>
      <c r="F13" s="13" t="str">
        <v/>
      </c>
      <c r="G13" s="12" t="str">
        <v/>
      </c>
      <c r="H13" s="12" t="str">
        <v/>
      </c>
      <c r="N13" s="3"/>
      <c r="O13" s="3"/>
      <c r="P13" s="3"/>
    </row>
    <row r="14" spans="1:51" x14ac:dyDescent="0.3">
      <c r="A14" s="6">
        <v>44571</v>
      </c>
      <c r="B14" s="3"/>
      <c r="C14" s="3"/>
      <c r="D14" s="2" t="str">
        <v/>
      </c>
      <c r="E14" s="5" t="s">
        <v>11</v>
      </c>
      <c r="F14" s="13" t="str">
        <v/>
      </c>
      <c r="G14" s="12" t="str">
        <v/>
      </c>
      <c r="H14" s="12" t="str">
        <v/>
      </c>
      <c r="N14" s="3"/>
      <c r="O14" s="3"/>
      <c r="P14" s="3"/>
    </row>
    <row r="15" spans="1:51" x14ac:dyDescent="0.3">
      <c r="A15" s="6">
        <v>44572</v>
      </c>
      <c r="B15" s="3"/>
      <c r="C15" s="3"/>
      <c r="D15" s="2">
        <v>4.1666666666666664E-2</v>
      </c>
      <c r="E15" s="5" t="s">
        <v>11</v>
      </c>
      <c r="F15" s="13">
        <v>0.33333333333333331</v>
      </c>
      <c r="G15" s="12">
        <v>-4.1666666666666567E-2</v>
      </c>
      <c r="H15" s="12">
        <v>-0.37499999999999989</v>
      </c>
      <c r="N15" s="3"/>
      <c r="O15" s="3"/>
      <c r="P15" s="3"/>
    </row>
    <row r="16" spans="1:51" x14ac:dyDescent="0.3">
      <c r="A16" s="6">
        <v>44573</v>
      </c>
      <c r="B16" s="3"/>
      <c r="C16" s="3"/>
      <c r="D16" s="2">
        <v>4.1666666666666664E-2</v>
      </c>
      <c r="E16" s="5" t="s">
        <v>11</v>
      </c>
      <c r="F16" s="13">
        <v>0.33333333333333331</v>
      </c>
      <c r="G16" s="12">
        <v>-4.1666666666666567E-2</v>
      </c>
      <c r="H16" s="12">
        <v>-0.37499999999999989</v>
      </c>
      <c r="N16" s="3"/>
      <c r="O16" s="3"/>
      <c r="P16" s="3"/>
    </row>
    <row r="17" spans="1:16" x14ac:dyDescent="0.3">
      <c r="A17" s="6">
        <v>44574</v>
      </c>
      <c r="B17" s="3"/>
      <c r="C17" s="3"/>
      <c r="D17" s="2">
        <v>4.1666666666666664E-2</v>
      </c>
      <c r="E17" s="5" t="s">
        <v>11</v>
      </c>
      <c r="F17" s="13">
        <v>0.33333333333333331</v>
      </c>
      <c r="G17" s="12">
        <v>-4.1666666666666567E-2</v>
      </c>
      <c r="H17" s="12">
        <v>-0.37499999999999989</v>
      </c>
      <c r="N17" s="3"/>
      <c r="O17" s="3"/>
      <c r="P17" s="3"/>
    </row>
    <row r="18" spans="1:16" x14ac:dyDescent="0.3">
      <c r="A18" s="6">
        <v>44575</v>
      </c>
      <c r="B18" s="3"/>
      <c r="C18" s="3"/>
      <c r="D18" s="2">
        <v>4.1666666666666664E-2</v>
      </c>
      <c r="E18" s="5" t="s">
        <v>11</v>
      </c>
      <c r="F18" s="13">
        <v>0.33333333333333331</v>
      </c>
      <c r="G18" s="12">
        <v>-4.1666666666666567E-2</v>
      </c>
      <c r="H18" s="12">
        <v>-0.37499999999999989</v>
      </c>
      <c r="N18" s="3"/>
      <c r="O18" s="3"/>
      <c r="P18" s="3"/>
    </row>
    <row r="19" spans="1:16" x14ac:dyDescent="0.3">
      <c r="A19" s="6">
        <v>44576</v>
      </c>
      <c r="B19" s="3"/>
      <c r="C19" s="3"/>
      <c r="D19" s="2">
        <v>2.0833333333333332E-2</v>
      </c>
      <c r="E19" s="5" t="s">
        <v>11</v>
      </c>
      <c r="F19" s="13">
        <v>0.33333333333333331</v>
      </c>
      <c r="G19" s="12">
        <v>-2.0833333333333232E-2</v>
      </c>
      <c r="H19" s="12">
        <v>-0.35416666666666652</v>
      </c>
      <c r="N19" s="3"/>
      <c r="O19" s="3"/>
      <c r="P19" s="3"/>
    </row>
    <row r="20" spans="1:16" x14ac:dyDescent="0.3">
      <c r="A20" s="6">
        <v>44577</v>
      </c>
      <c r="B20" s="3"/>
      <c r="C20" s="3"/>
      <c r="D20" s="2" t="str">
        <v/>
      </c>
      <c r="E20" s="5" t="s">
        <v>11</v>
      </c>
      <c r="F20" s="13" t="str">
        <v/>
      </c>
      <c r="G20" s="12" t="str">
        <v/>
      </c>
      <c r="H20" s="12" t="str">
        <v/>
      </c>
      <c r="N20" s="3"/>
      <c r="O20" s="3"/>
      <c r="P20" s="3"/>
    </row>
    <row r="21" spans="1:16" x14ac:dyDescent="0.3">
      <c r="A21" s="6">
        <v>44578</v>
      </c>
      <c r="B21" s="3"/>
      <c r="C21" s="3"/>
      <c r="D21" s="2" t="str">
        <v/>
      </c>
      <c r="E21" s="5" t="s">
        <v>11</v>
      </c>
      <c r="F21" s="13" t="str">
        <v/>
      </c>
      <c r="G21" s="12" t="str">
        <v/>
      </c>
      <c r="H21" s="12" t="str">
        <v/>
      </c>
      <c r="N21" s="3"/>
      <c r="O21" s="3"/>
      <c r="P21" s="3"/>
    </row>
    <row r="22" spans="1:16" x14ac:dyDescent="0.3">
      <c r="A22" s="6">
        <v>44579</v>
      </c>
      <c r="B22" s="3"/>
      <c r="C22" s="3"/>
      <c r="D22" s="2">
        <v>4.1666666666666664E-2</v>
      </c>
      <c r="E22" s="5" t="s">
        <v>11</v>
      </c>
      <c r="F22" s="13">
        <v>0.33333333333333331</v>
      </c>
      <c r="G22" s="12">
        <v>-4.1666666666666567E-2</v>
      </c>
      <c r="H22" s="12">
        <v>-0.37499999999999989</v>
      </c>
      <c r="N22" s="3"/>
      <c r="O22" s="3"/>
      <c r="P22" s="3"/>
    </row>
    <row r="23" spans="1:16" x14ac:dyDescent="0.3">
      <c r="A23" s="6">
        <v>44580</v>
      </c>
      <c r="B23" s="3"/>
      <c r="C23" s="3"/>
      <c r="D23" s="2">
        <v>4.1666666666666664E-2</v>
      </c>
      <c r="E23" s="5" t="s">
        <v>11</v>
      </c>
      <c r="F23" s="13">
        <v>0.33333333333333331</v>
      </c>
      <c r="G23" s="12">
        <v>-4.1666666666666567E-2</v>
      </c>
      <c r="H23" s="12">
        <v>-0.37499999999999989</v>
      </c>
      <c r="N23" s="3"/>
      <c r="O23" s="3"/>
      <c r="P23" s="3"/>
    </row>
    <row r="24" spans="1:16" x14ac:dyDescent="0.3">
      <c r="A24" s="6">
        <v>44581</v>
      </c>
      <c r="B24" s="3"/>
      <c r="C24" s="3"/>
      <c r="D24" s="2">
        <v>4.1666666666666664E-2</v>
      </c>
      <c r="E24" s="5" t="s">
        <v>11</v>
      </c>
      <c r="F24" s="13">
        <v>0.33333333333333331</v>
      </c>
      <c r="G24" s="12">
        <v>-4.1666666666666567E-2</v>
      </c>
      <c r="H24" s="12">
        <v>-0.37499999999999989</v>
      </c>
      <c r="N24" s="3"/>
      <c r="O24" s="3"/>
      <c r="P24" s="3"/>
    </row>
    <row r="25" spans="1:16" x14ac:dyDescent="0.3">
      <c r="A25" s="6">
        <v>44582</v>
      </c>
      <c r="B25" s="3"/>
      <c r="C25" s="3"/>
      <c r="D25" s="2">
        <v>4.1666666666666664E-2</v>
      </c>
      <c r="E25" s="5" t="s">
        <v>11</v>
      </c>
      <c r="F25" s="13">
        <v>0.33333333333333331</v>
      </c>
      <c r="G25" s="12">
        <v>-4.1666666666666567E-2</v>
      </c>
      <c r="H25" s="12">
        <v>-0.37499999999999989</v>
      </c>
      <c r="N25" s="3"/>
      <c r="O25" s="3"/>
      <c r="P25" s="3"/>
    </row>
    <row r="26" spans="1:16" x14ac:dyDescent="0.3">
      <c r="A26" s="6">
        <v>44583</v>
      </c>
      <c r="B26" s="3"/>
      <c r="C26" s="3"/>
      <c r="D26" s="2">
        <v>2.0833333333333332E-2</v>
      </c>
      <c r="E26" s="5" t="s">
        <v>11</v>
      </c>
      <c r="F26" s="13">
        <v>0.33333333333333331</v>
      </c>
      <c r="G26" s="12">
        <v>-2.0833333333333232E-2</v>
      </c>
      <c r="H26" s="12">
        <v>-0.35416666666666652</v>
      </c>
      <c r="N26" s="3"/>
      <c r="O26" s="3"/>
      <c r="P26" s="3"/>
    </row>
    <row r="27" spans="1:16" x14ac:dyDescent="0.3">
      <c r="A27" s="6">
        <v>44584</v>
      </c>
      <c r="B27" s="3"/>
      <c r="C27" s="3"/>
      <c r="D27" s="2" t="str">
        <v/>
      </c>
      <c r="E27" s="5" t="s">
        <v>11</v>
      </c>
      <c r="F27" s="13" t="str">
        <v/>
      </c>
      <c r="G27" s="12" t="str">
        <v/>
      </c>
      <c r="H27" s="12" t="str">
        <v/>
      </c>
      <c r="N27" s="3"/>
      <c r="O27" s="3"/>
      <c r="P27" s="3"/>
    </row>
    <row r="28" spans="1:16" x14ac:dyDescent="0.3">
      <c r="A28" s="6">
        <v>44585</v>
      </c>
      <c r="B28" s="3"/>
      <c r="C28" s="3"/>
      <c r="D28" s="2" t="str">
        <v/>
      </c>
      <c r="E28" s="5" t="s">
        <v>11</v>
      </c>
      <c r="F28" s="13" t="str">
        <v/>
      </c>
      <c r="G28" s="12" t="str">
        <v/>
      </c>
      <c r="H28" s="12" t="str">
        <v/>
      </c>
      <c r="N28" s="3"/>
      <c r="O28" s="3"/>
      <c r="P28" s="3"/>
    </row>
    <row r="29" spans="1:16" x14ac:dyDescent="0.3">
      <c r="A29" s="6">
        <v>44586</v>
      </c>
      <c r="B29" s="3"/>
      <c r="C29" s="3"/>
      <c r="D29" s="2">
        <v>4.1666666666666664E-2</v>
      </c>
      <c r="E29" s="5" t="s">
        <v>11</v>
      </c>
      <c r="F29" s="13">
        <v>0.33333333333333331</v>
      </c>
      <c r="G29" s="12">
        <v>-4.1666666666666567E-2</v>
      </c>
      <c r="H29" s="12">
        <v>-0.37499999999999989</v>
      </c>
      <c r="N29" s="3"/>
      <c r="O29" s="3"/>
      <c r="P29" s="3"/>
    </row>
    <row r="30" spans="1:16" x14ac:dyDescent="0.3">
      <c r="A30" s="6">
        <v>44587</v>
      </c>
      <c r="B30" s="3"/>
      <c r="C30" s="3"/>
      <c r="D30" s="2">
        <v>4.1666666666666664E-2</v>
      </c>
      <c r="E30" s="5" t="s">
        <v>11</v>
      </c>
      <c r="F30" s="13">
        <v>0.33333333333333331</v>
      </c>
      <c r="G30" s="12">
        <v>-4.1666666666666567E-2</v>
      </c>
      <c r="H30" s="12">
        <v>-0.37499999999999989</v>
      </c>
      <c r="N30" s="3"/>
      <c r="O30" s="3"/>
      <c r="P30" s="3"/>
    </row>
    <row r="31" spans="1:16" x14ac:dyDescent="0.3">
      <c r="A31" s="6">
        <v>44588</v>
      </c>
      <c r="B31" s="3"/>
      <c r="C31" s="3"/>
      <c r="D31" s="2">
        <v>4.1666666666666664E-2</v>
      </c>
      <c r="E31" s="5" t="s">
        <v>11</v>
      </c>
      <c r="F31" s="13">
        <v>0.33333333333333331</v>
      </c>
      <c r="G31" s="12">
        <v>-4.1666666666666567E-2</v>
      </c>
      <c r="H31" s="12">
        <v>-0.37499999999999989</v>
      </c>
      <c r="N31" s="3"/>
      <c r="O31" s="3"/>
      <c r="P31" s="3"/>
    </row>
    <row r="32" spans="1:16" x14ac:dyDescent="0.3">
      <c r="A32" s="6">
        <v>44589</v>
      </c>
      <c r="B32" s="3"/>
      <c r="C32" s="3"/>
      <c r="D32" s="2">
        <v>4.1666666666666664E-2</v>
      </c>
      <c r="E32" s="5" t="s">
        <v>11</v>
      </c>
      <c r="F32" s="13">
        <v>0.33333333333333331</v>
      </c>
      <c r="G32" s="12">
        <v>-4.1666666666666567E-2</v>
      </c>
      <c r="H32" s="12">
        <v>-0.37499999999999989</v>
      </c>
      <c r="N32" s="3"/>
      <c r="O32" s="3"/>
      <c r="P32" s="3"/>
    </row>
    <row r="33" spans="1:16" x14ac:dyDescent="0.3">
      <c r="A33" s="6">
        <v>44590</v>
      </c>
      <c r="B33" s="3"/>
      <c r="C33" s="3"/>
      <c r="D33" s="2">
        <v>2.0833333333333332E-2</v>
      </c>
      <c r="E33" s="5" t="s">
        <v>11</v>
      </c>
      <c r="F33" s="13">
        <v>0.33333333333333331</v>
      </c>
      <c r="G33" s="12">
        <v>-2.0833333333333232E-2</v>
      </c>
      <c r="H33" s="12">
        <v>-0.35416666666666652</v>
      </c>
      <c r="N33" s="3"/>
      <c r="O33" s="3"/>
      <c r="P33" s="3"/>
    </row>
    <row r="34" spans="1:16" x14ac:dyDescent="0.3">
      <c r="A34" s="6">
        <v>44591</v>
      </c>
      <c r="B34" s="3"/>
      <c r="C34" s="3"/>
      <c r="D34" s="2" t="str">
        <v/>
      </c>
      <c r="E34" s="5" t="s">
        <v>11</v>
      </c>
      <c r="F34" s="13" t="str">
        <v/>
      </c>
      <c r="G34" s="12" t="str">
        <v/>
      </c>
      <c r="H34" s="12" t="str">
        <v/>
      </c>
      <c r="N34" s="3"/>
      <c r="O34" s="3"/>
      <c r="P34" s="3"/>
    </row>
    <row r="35" spans="1:16" x14ac:dyDescent="0.3">
      <c r="D35" s="9">
        <f>SUM(D4:D34)</f>
        <v>0.81249999999999989</v>
      </c>
      <c r="F35" s="11">
        <f>SUM(F4:F34)</f>
        <v>7.3333333333333304</v>
      </c>
      <c r="G35" s="11">
        <f>SUM(G4:G34)</f>
        <v>0.95833333333333592</v>
      </c>
      <c r="H35" s="10">
        <f>SUM(H4:H34)</f>
        <v>-6.3749999999999982</v>
      </c>
      <c r="N35" s="3"/>
    </row>
    <row r="36" spans="1:16" x14ac:dyDescent="0.3">
      <c r="N36" s="3"/>
    </row>
    <row r="37" spans="1:16" x14ac:dyDescent="0.3">
      <c r="A37" s="14" t="str">
        <f>"Arbeitsstunden "&amp;TEXT(A4,"MMMM")&amp;":"</f>
        <v>Arbeitsstunden Januar:</v>
      </c>
      <c r="B37" s="14"/>
      <c r="C37" s="10">
        <f>G35</f>
        <v>0.95833333333333592</v>
      </c>
      <c r="N37" s="3"/>
    </row>
    <row r="38" spans="1:16" x14ac:dyDescent="0.3">
      <c r="A38" s="14" t="str">
        <f>"Überstunden "&amp;TEXT(A4,"MMMM")&amp;":"</f>
        <v>Überstunden Januar:</v>
      </c>
      <c r="B38" s="14"/>
      <c r="C38" s="10">
        <f>H35</f>
        <v>-6.3749999999999982</v>
      </c>
      <c r="N38" s="3"/>
    </row>
    <row r="39" spans="1:16" x14ac:dyDescent="0.3">
      <c r="A39" s="14" t="str">
        <f>"Überstunden "&amp;H2&amp;":"</f>
        <v>Überstunden 2026:</v>
      </c>
      <c r="B39" s="14"/>
      <c r="C39" s="14"/>
      <c r="N39" s="3"/>
    </row>
    <row r="40" spans="1:16" x14ac:dyDescent="0.3">
      <c r="N40" s="3"/>
    </row>
    <row r="41" spans="1:16" x14ac:dyDescent="0.3">
      <c r="N41" s="3"/>
    </row>
    <row r="42" spans="1:16" x14ac:dyDescent="0.3">
      <c r="N42" s="3"/>
    </row>
    <row r="43" spans="1:16" x14ac:dyDescent="0.3">
      <c r="N43" s="3"/>
    </row>
    <row r="44" spans="1:16" x14ac:dyDescent="0.3">
      <c r="N44" s="3"/>
    </row>
    <row r="45" spans="1:16" x14ac:dyDescent="0.3">
      <c r="N45" s="3"/>
    </row>
    <row r="46" spans="1:16" x14ac:dyDescent="0.3">
      <c r="N46" s="3"/>
    </row>
    <row r="47" spans="1:16" x14ac:dyDescent="0.3">
      <c r="N47" s="3"/>
    </row>
    <row r="48" spans="1:16" x14ac:dyDescent="0.3">
      <c r="N48" s="3"/>
    </row>
    <row r="49" spans="14:14" x14ac:dyDescent="0.3">
      <c r="N49" s="3"/>
    </row>
    <row r="50" spans="14:14" x14ac:dyDescent="0.3">
      <c r="N50" s="3"/>
    </row>
    <row r="51" spans="14:14" x14ac:dyDescent="0.3">
      <c r="N51" s="3"/>
    </row>
    <row r="52" spans="14:14" x14ac:dyDescent="0.3">
      <c r="N52" s="3"/>
    </row>
    <row r="53" spans="14:14" x14ac:dyDescent="0.3">
      <c r="N53" s="3"/>
    </row>
    <row r="54" spans="14:14" x14ac:dyDescent="0.3">
      <c r="N54" s="3"/>
    </row>
    <row r="55" spans="14:14" x14ac:dyDescent="0.3">
      <c r="N55" s="3"/>
    </row>
    <row r="56" spans="14:14" x14ac:dyDescent="0.3">
      <c r="N56" s="3"/>
    </row>
    <row r="57" spans="14:14" x14ac:dyDescent="0.3">
      <c r="N57" s="3"/>
    </row>
    <row r="58" spans="14:14" x14ac:dyDescent="0.3">
      <c r="N58" s="3"/>
    </row>
    <row r="59" spans="14:14" x14ac:dyDescent="0.3">
      <c r="N59" s="3"/>
    </row>
    <row r="60" spans="14:14" x14ac:dyDescent="0.3">
      <c r="N60" s="3"/>
    </row>
    <row r="61" spans="14:14" x14ac:dyDescent="0.3">
      <c r="N61" s="3"/>
    </row>
    <row r="62" spans="14:14" x14ac:dyDescent="0.3">
      <c r="N62" s="3"/>
    </row>
    <row r="63" spans="14:14" x14ac:dyDescent="0.3">
      <c r="N63" s="3"/>
    </row>
    <row r="64" spans="14:14" x14ac:dyDescent="0.3">
      <c r="N64" s="3"/>
    </row>
    <row r="65" spans="14:14" x14ac:dyDescent="0.3">
      <c r="N65" s="3"/>
    </row>
    <row r="66" spans="14:14" x14ac:dyDescent="0.3">
      <c r="N66" s="3"/>
    </row>
    <row r="67" spans="14:14" x14ac:dyDescent="0.3">
      <c r="N67" s="3"/>
    </row>
    <row r="68" spans="14:14" x14ac:dyDescent="0.3">
      <c r="N68" s="3"/>
    </row>
    <row r="69" spans="14:14" x14ac:dyDescent="0.3">
      <c r="N69" s="3"/>
    </row>
    <row r="70" spans="14:14" x14ac:dyDescent="0.3">
      <c r="N70" s="3"/>
    </row>
    <row r="71" spans="14:14" x14ac:dyDescent="0.3">
      <c r="N71" s="3"/>
    </row>
    <row r="72" spans="14:14" x14ac:dyDescent="0.3">
      <c r="N72" s="3"/>
    </row>
    <row r="73" spans="14:14" x14ac:dyDescent="0.3">
      <c r="N73" s="3"/>
    </row>
    <row r="74" spans="14:14" x14ac:dyDescent="0.3">
      <c r="N74" s="3"/>
    </row>
    <row r="75" spans="14:14" x14ac:dyDescent="0.3">
      <c r="N75" s="3"/>
    </row>
    <row r="76" spans="14:14" x14ac:dyDescent="0.3">
      <c r="N76" s="3"/>
    </row>
    <row r="77" spans="14:14" x14ac:dyDescent="0.3">
      <c r="N77" s="3"/>
    </row>
    <row r="78" spans="14:14" x14ac:dyDescent="0.3">
      <c r="N78" s="3"/>
    </row>
    <row r="79" spans="14:14" x14ac:dyDescent="0.3">
      <c r="N79" s="3"/>
    </row>
    <row r="80" spans="14:14" x14ac:dyDescent="0.3">
      <c r="N80" s="3"/>
    </row>
    <row r="81" spans="14:14" x14ac:dyDescent="0.3">
      <c r="N81" s="3"/>
    </row>
    <row r="82" spans="14:14" x14ac:dyDescent="0.3">
      <c r="N82" s="3"/>
    </row>
    <row r="83" spans="14:14" x14ac:dyDescent="0.3">
      <c r="N83" s="3"/>
    </row>
    <row r="84" spans="14:14" x14ac:dyDescent="0.3">
      <c r="N84" s="3"/>
    </row>
    <row r="85" spans="14:14" x14ac:dyDescent="0.3">
      <c r="N85" s="3"/>
    </row>
    <row r="86" spans="14:14" x14ac:dyDescent="0.3">
      <c r="N86" s="3"/>
    </row>
    <row r="87" spans="14:14" x14ac:dyDescent="0.3">
      <c r="N87" s="3"/>
    </row>
    <row r="88" spans="14:14" x14ac:dyDescent="0.3">
      <c r="N88" s="3"/>
    </row>
    <row r="89" spans="14:14" x14ac:dyDescent="0.3">
      <c r="N89" s="3"/>
    </row>
    <row r="90" spans="14:14" x14ac:dyDescent="0.3">
      <c r="N90" s="3"/>
    </row>
    <row r="91" spans="14:14" x14ac:dyDescent="0.3">
      <c r="N91" s="3"/>
    </row>
    <row r="92" spans="14:14" x14ac:dyDescent="0.3">
      <c r="N92" s="3"/>
    </row>
    <row r="93" spans="14:14" x14ac:dyDescent="0.3">
      <c r="N93" s="3"/>
    </row>
    <row r="94" spans="14:14" x14ac:dyDescent="0.3">
      <c r="N94" s="3"/>
    </row>
    <row r="95" spans="14:14" x14ac:dyDescent="0.3">
      <c r="N95" s="3"/>
    </row>
    <row r="96" spans="14:14" x14ac:dyDescent="0.3">
      <c r="N96" s="3"/>
    </row>
    <row r="97" spans="14:14" x14ac:dyDescent="0.3">
      <c r="N97" s="3"/>
    </row>
    <row r="98" spans="14:14" x14ac:dyDescent="0.3">
      <c r="N98" s="3"/>
    </row>
    <row r="99" spans="14:14" x14ac:dyDescent="0.3">
      <c r="N99" s="3"/>
    </row>
    <row r="100" spans="14:14" x14ac:dyDescent="0.3">
      <c r="N100" s="3"/>
    </row>
    <row r="101" spans="14:14" x14ac:dyDescent="0.3">
      <c r="N101" s="3"/>
    </row>
    <row r="102" spans="14:14" x14ac:dyDescent="0.3">
      <c r="N102" s="3"/>
    </row>
    <row r="103" spans="14:14" x14ac:dyDescent="0.3">
      <c r="N103" s="3"/>
    </row>
    <row r="104" spans="14:14" x14ac:dyDescent="0.3">
      <c r="N104" s="3"/>
    </row>
    <row r="105" spans="14:14" x14ac:dyDescent="0.3">
      <c r="N105" s="3"/>
    </row>
    <row r="106" spans="14:14" x14ac:dyDescent="0.3">
      <c r="N106" s="3"/>
    </row>
    <row r="107" spans="14:14" x14ac:dyDescent="0.3">
      <c r="N107" s="3"/>
    </row>
    <row r="108" spans="14:14" x14ac:dyDescent="0.3">
      <c r="N108" s="3"/>
    </row>
    <row r="109" spans="14:14" x14ac:dyDescent="0.3">
      <c r="N109" s="3"/>
    </row>
    <row r="110" spans="14:14" x14ac:dyDescent="0.3">
      <c r="N110" s="3"/>
    </row>
    <row r="111" spans="14:14" x14ac:dyDescent="0.3">
      <c r="N111" s="3"/>
    </row>
    <row r="112" spans="14:14" x14ac:dyDescent="0.3">
      <c r="N112" s="3"/>
    </row>
    <row r="113" spans="14:14" x14ac:dyDescent="0.3">
      <c r="N113" s="3"/>
    </row>
    <row r="114" spans="14:14" x14ac:dyDescent="0.3">
      <c r="N114" s="3"/>
    </row>
    <row r="115" spans="14:14" x14ac:dyDescent="0.3">
      <c r="N115" s="3"/>
    </row>
    <row r="116" spans="14:14" x14ac:dyDescent="0.3">
      <c r="N116" s="3"/>
    </row>
    <row r="117" spans="14:14" x14ac:dyDescent="0.3">
      <c r="N117" s="3"/>
    </row>
    <row r="118" spans="14:14" x14ac:dyDescent="0.3">
      <c r="N118" s="3"/>
    </row>
    <row r="119" spans="14:14" x14ac:dyDescent="0.3">
      <c r="N119" s="3"/>
    </row>
    <row r="120" spans="14:14" x14ac:dyDescent="0.3">
      <c r="N120" s="3"/>
    </row>
    <row r="121" spans="14:14" x14ac:dyDescent="0.3">
      <c r="N121" s="3"/>
    </row>
    <row r="122" spans="14:14" x14ac:dyDescent="0.3">
      <c r="N122" s="3"/>
    </row>
    <row r="123" spans="14:14" x14ac:dyDescent="0.3">
      <c r="N123" s="3"/>
    </row>
    <row r="124" spans="14:14" x14ac:dyDescent="0.3">
      <c r="N124" s="3"/>
    </row>
    <row r="125" spans="14:14" x14ac:dyDescent="0.3">
      <c r="N125" s="3"/>
    </row>
    <row r="126" spans="14:14" x14ac:dyDescent="0.3">
      <c r="N126" s="3"/>
    </row>
    <row r="127" spans="14:14" x14ac:dyDescent="0.3">
      <c r="N127" s="3"/>
    </row>
    <row r="128" spans="14:14" x14ac:dyDescent="0.3">
      <c r="N128" s="3"/>
    </row>
    <row r="129" spans="14:14" x14ac:dyDescent="0.3">
      <c r="N129" s="3"/>
    </row>
    <row r="130" spans="14:14" x14ac:dyDescent="0.3">
      <c r="N130" s="3"/>
    </row>
    <row r="131" spans="14:14" x14ac:dyDescent="0.3">
      <c r="N131" s="3"/>
    </row>
    <row r="132" spans="14:14" x14ac:dyDescent="0.3">
      <c r="N132" s="3"/>
    </row>
    <row r="133" spans="14:14" x14ac:dyDescent="0.3">
      <c r="N133" s="3"/>
    </row>
    <row r="134" spans="14:14" x14ac:dyDescent="0.3">
      <c r="N134" s="3"/>
    </row>
    <row r="135" spans="14:14" x14ac:dyDescent="0.3">
      <c r="N135" s="3"/>
    </row>
    <row r="136" spans="14:14" x14ac:dyDescent="0.3">
      <c r="N136" s="3"/>
    </row>
    <row r="137" spans="14:14" x14ac:dyDescent="0.3">
      <c r="N137" s="3"/>
    </row>
    <row r="138" spans="14:14" x14ac:dyDescent="0.3">
      <c r="N138" s="3"/>
    </row>
    <row r="139" spans="14:14" x14ac:dyDescent="0.3">
      <c r="N139" s="3"/>
    </row>
    <row r="140" spans="14:14" x14ac:dyDescent="0.3">
      <c r="N140" s="3"/>
    </row>
    <row r="141" spans="14:14" x14ac:dyDescent="0.3">
      <c r="N141" s="3"/>
    </row>
    <row r="142" spans="14:14" x14ac:dyDescent="0.3">
      <c r="N142" s="3"/>
    </row>
    <row r="143" spans="14:14" x14ac:dyDescent="0.3">
      <c r="N143" s="3"/>
    </row>
    <row r="144" spans="14:14" x14ac:dyDescent="0.3">
      <c r="N144" s="3"/>
    </row>
    <row r="145" spans="14:14" x14ac:dyDescent="0.3">
      <c r="N145" s="3"/>
    </row>
    <row r="146" spans="14:14" x14ac:dyDescent="0.3">
      <c r="N146" s="3"/>
    </row>
    <row r="147" spans="14:14" x14ac:dyDescent="0.3">
      <c r="N147" s="3"/>
    </row>
    <row r="148" spans="14:14" x14ac:dyDescent="0.3">
      <c r="N148" s="3"/>
    </row>
    <row r="149" spans="14:14" x14ac:dyDescent="0.3">
      <c r="N149" s="3"/>
    </row>
    <row r="150" spans="14:14" x14ac:dyDescent="0.3">
      <c r="N150" s="3"/>
    </row>
    <row r="151" spans="14:14" x14ac:dyDescent="0.3">
      <c r="N151" s="3"/>
    </row>
    <row r="152" spans="14:14" x14ac:dyDescent="0.3">
      <c r="N152" s="3"/>
    </row>
    <row r="153" spans="14:14" x14ac:dyDescent="0.3">
      <c r="N153" s="3"/>
    </row>
    <row r="154" spans="14:14" x14ac:dyDescent="0.3">
      <c r="N154" s="3"/>
    </row>
    <row r="155" spans="14:14" x14ac:dyDescent="0.3">
      <c r="N155" s="3"/>
    </row>
    <row r="156" spans="14:14" x14ac:dyDescent="0.3">
      <c r="N156" s="3"/>
    </row>
    <row r="157" spans="14:14" x14ac:dyDescent="0.3">
      <c r="N157" s="3"/>
    </row>
    <row r="158" spans="14:14" x14ac:dyDescent="0.3">
      <c r="N158" s="3"/>
    </row>
    <row r="159" spans="14:14" x14ac:dyDescent="0.3">
      <c r="N159" s="3"/>
    </row>
    <row r="160" spans="14:14" x14ac:dyDescent="0.3">
      <c r="N160" s="3"/>
    </row>
    <row r="161" spans="14:14" x14ac:dyDescent="0.3">
      <c r="N161" s="3"/>
    </row>
    <row r="162" spans="14:14" x14ac:dyDescent="0.3">
      <c r="N162" s="3"/>
    </row>
    <row r="163" spans="14:14" x14ac:dyDescent="0.3">
      <c r="N163" s="3"/>
    </row>
    <row r="164" spans="14:14" x14ac:dyDescent="0.3">
      <c r="N164" s="3"/>
    </row>
    <row r="165" spans="14:14" x14ac:dyDescent="0.3">
      <c r="N165" s="3"/>
    </row>
    <row r="166" spans="14:14" x14ac:dyDescent="0.3">
      <c r="N166" s="3"/>
    </row>
    <row r="167" spans="14:14" x14ac:dyDescent="0.3">
      <c r="N167" s="3"/>
    </row>
    <row r="168" spans="14:14" x14ac:dyDescent="0.3">
      <c r="N168" s="3"/>
    </row>
    <row r="169" spans="14:14" x14ac:dyDescent="0.3">
      <c r="N169" s="3"/>
    </row>
    <row r="170" spans="14:14" x14ac:dyDescent="0.3">
      <c r="N170" s="3"/>
    </row>
    <row r="171" spans="14:14" x14ac:dyDescent="0.3">
      <c r="N171" s="3"/>
    </row>
    <row r="172" spans="14:14" x14ac:dyDescent="0.3">
      <c r="N172" s="3"/>
    </row>
    <row r="173" spans="14:14" x14ac:dyDescent="0.3">
      <c r="N173" s="3"/>
    </row>
    <row r="174" spans="14:14" x14ac:dyDescent="0.3">
      <c r="N174" s="3"/>
    </row>
    <row r="175" spans="14:14" x14ac:dyDescent="0.3">
      <c r="N175" s="3"/>
    </row>
    <row r="176" spans="14:14" x14ac:dyDescent="0.3">
      <c r="N176" s="3"/>
    </row>
    <row r="177" spans="14:14" x14ac:dyDescent="0.3">
      <c r="N177" s="3"/>
    </row>
    <row r="178" spans="14:14" x14ac:dyDescent="0.3">
      <c r="N178" s="3"/>
    </row>
    <row r="179" spans="14:14" x14ac:dyDescent="0.3">
      <c r="N179" s="3"/>
    </row>
    <row r="180" spans="14:14" x14ac:dyDescent="0.3">
      <c r="N180" s="3"/>
    </row>
    <row r="181" spans="14:14" x14ac:dyDescent="0.3">
      <c r="N181" s="3"/>
    </row>
    <row r="182" spans="14:14" x14ac:dyDescent="0.3">
      <c r="N182" s="3"/>
    </row>
    <row r="183" spans="14:14" x14ac:dyDescent="0.3">
      <c r="N183" s="3"/>
    </row>
    <row r="184" spans="14:14" x14ac:dyDescent="0.3">
      <c r="N184" s="3"/>
    </row>
    <row r="185" spans="14:14" x14ac:dyDescent="0.3">
      <c r="N185" s="3"/>
    </row>
    <row r="186" spans="14:14" x14ac:dyDescent="0.3">
      <c r="N186" s="3"/>
    </row>
    <row r="187" spans="14:14" x14ac:dyDescent="0.3">
      <c r="N187" s="3"/>
    </row>
    <row r="188" spans="14:14" x14ac:dyDescent="0.3">
      <c r="N188" s="3"/>
    </row>
    <row r="189" spans="14:14" x14ac:dyDescent="0.3">
      <c r="N189" s="3"/>
    </row>
    <row r="190" spans="14:14" x14ac:dyDescent="0.3">
      <c r="N190" s="3"/>
    </row>
    <row r="191" spans="14:14" x14ac:dyDescent="0.3">
      <c r="N191" s="3"/>
    </row>
    <row r="192" spans="14:14" x14ac:dyDescent="0.3">
      <c r="N192" s="3"/>
    </row>
    <row r="193" spans="14:14" x14ac:dyDescent="0.3">
      <c r="N193" s="3"/>
    </row>
    <row r="194" spans="14:14" x14ac:dyDescent="0.3">
      <c r="N194" s="3"/>
    </row>
    <row r="195" spans="14:14" x14ac:dyDescent="0.3">
      <c r="N195" s="3"/>
    </row>
    <row r="196" spans="14:14" x14ac:dyDescent="0.3">
      <c r="N196" s="3"/>
    </row>
    <row r="197" spans="14:14" x14ac:dyDescent="0.3">
      <c r="N197" s="3"/>
    </row>
    <row r="198" spans="14:14" x14ac:dyDescent="0.3">
      <c r="N198" s="3"/>
    </row>
    <row r="199" spans="14:14" x14ac:dyDescent="0.3">
      <c r="N199" s="3"/>
    </row>
    <row r="200" spans="14:14" x14ac:dyDescent="0.3">
      <c r="N200" s="3"/>
    </row>
    <row r="201" spans="14:14" x14ac:dyDescent="0.3">
      <c r="N201" s="3"/>
    </row>
    <row r="202" spans="14:14" x14ac:dyDescent="0.3">
      <c r="N202" s="3"/>
    </row>
    <row r="203" spans="14:14" x14ac:dyDescent="0.3">
      <c r="N203" s="3"/>
    </row>
    <row r="204" spans="14:14" x14ac:dyDescent="0.3">
      <c r="N204" s="3"/>
    </row>
    <row r="205" spans="14:14" x14ac:dyDescent="0.3">
      <c r="N205" s="3"/>
    </row>
    <row r="206" spans="14:14" x14ac:dyDescent="0.3">
      <c r="N206" s="3"/>
    </row>
    <row r="207" spans="14:14" x14ac:dyDescent="0.3">
      <c r="N207" s="3"/>
    </row>
    <row r="208" spans="14:14" x14ac:dyDescent="0.3">
      <c r="N208" s="3"/>
    </row>
    <row r="209" spans="14:14" x14ac:dyDescent="0.3">
      <c r="N209" s="3"/>
    </row>
    <row r="210" spans="14:14" x14ac:dyDescent="0.3">
      <c r="N210" s="3"/>
    </row>
    <row r="211" spans="14:14" x14ac:dyDescent="0.3">
      <c r="N211" s="3"/>
    </row>
    <row r="212" spans="14:14" x14ac:dyDescent="0.3">
      <c r="N212" s="3"/>
    </row>
    <row r="213" spans="14:14" x14ac:dyDescent="0.3">
      <c r="N213" s="3"/>
    </row>
    <row r="214" spans="14:14" x14ac:dyDescent="0.3">
      <c r="N214" s="3"/>
    </row>
    <row r="215" spans="14:14" x14ac:dyDescent="0.3">
      <c r="N215" s="3"/>
    </row>
    <row r="216" spans="14:14" x14ac:dyDescent="0.3">
      <c r="N216" s="3"/>
    </row>
    <row r="217" spans="14:14" x14ac:dyDescent="0.3">
      <c r="N217" s="3"/>
    </row>
    <row r="218" spans="14:14" x14ac:dyDescent="0.3">
      <c r="N218" s="3"/>
    </row>
    <row r="219" spans="14:14" x14ac:dyDescent="0.3">
      <c r="N219" s="3"/>
    </row>
    <row r="220" spans="14:14" x14ac:dyDescent="0.3">
      <c r="N220" s="3"/>
    </row>
    <row r="221" spans="14:14" x14ac:dyDescent="0.3">
      <c r="N221" s="3"/>
    </row>
    <row r="222" spans="14:14" x14ac:dyDescent="0.3">
      <c r="N222" s="3"/>
    </row>
    <row r="223" spans="14:14" x14ac:dyDescent="0.3">
      <c r="N223" s="3"/>
    </row>
    <row r="224" spans="14:14" x14ac:dyDescent="0.3">
      <c r="N224" s="3"/>
    </row>
    <row r="225" spans="14:14" x14ac:dyDescent="0.3">
      <c r="N225" s="3"/>
    </row>
    <row r="226" spans="14:14" x14ac:dyDescent="0.3">
      <c r="N226" s="3"/>
    </row>
    <row r="227" spans="14:14" x14ac:dyDescent="0.3">
      <c r="N227" s="3"/>
    </row>
    <row r="228" spans="14:14" x14ac:dyDescent="0.3">
      <c r="N228" s="3"/>
    </row>
    <row r="229" spans="14:14" x14ac:dyDescent="0.3">
      <c r="N229" s="3"/>
    </row>
    <row r="230" spans="14:14" x14ac:dyDescent="0.3">
      <c r="N230" s="3"/>
    </row>
    <row r="231" spans="14:14" x14ac:dyDescent="0.3">
      <c r="N231" s="3"/>
    </row>
    <row r="232" spans="14:14" x14ac:dyDescent="0.3">
      <c r="N232" s="3"/>
    </row>
    <row r="233" spans="14:14" x14ac:dyDescent="0.3">
      <c r="N233" s="3"/>
    </row>
    <row r="234" spans="14:14" x14ac:dyDescent="0.3">
      <c r="N234" s="3"/>
    </row>
    <row r="235" spans="14:14" x14ac:dyDescent="0.3">
      <c r="N235" s="3"/>
    </row>
    <row r="236" spans="14:14" x14ac:dyDescent="0.3">
      <c r="N236" s="3"/>
    </row>
    <row r="237" spans="14:14" x14ac:dyDescent="0.3">
      <c r="N237" s="3"/>
    </row>
    <row r="238" spans="14:14" x14ac:dyDescent="0.3">
      <c r="N238" s="3"/>
    </row>
    <row r="239" spans="14:14" x14ac:dyDescent="0.3">
      <c r="N239" s="3"/>
    </row>
    <row r="240" spans="14:14" x14ac:dyDescent="0.3">
      <c r="N240" s="3"/>
    </row>
    <row r="241" spans="14:14" x14ac:dyDescent="0.3">
      <c r="N241" s="3"/>
    </row>
    <row r="242" spans="14:14" x14ac:dyDescent="0.3">
      <c r="N242" s="3"/>
    </row>
    <row r="243" spans="14:14" x14ac:dyDescent="0.3">
      <c r="N243" s="3"/>
    </row>
    <row r="244" spans="14:14" x14ac:dyDescent="0.3">
      <c r="N244" s="3"/>
    </row>
    <row r="245" spans="14:14" x14ac:dyDescent="0.3">
      <c r="N245" s="3"/>
    </row>
    <row r="246" spans="14:14" x14ac:dyDescent="0.3">
      <c r="N246" s="3"/>
    </row>
    <row r="247" spans="14:14" x14ac:dyDescent="0.3">
      <c r="N247" s="3"/>
    </row>
    <row r="248" spans="14:14" x14ac:dyDescent="0.3">
      <c r="N248" s="3"/>
    </row>
    <row r="249" spans="14:14" x14ac:dyDescent="0.3">
      <c r="N249" s="3"/>
    </row>
    <row r="250" spans="14:14" x14ac:dyDescent="0.3">
      <c r="N250" s="3"/>
    </row>
    <row r="251" spans="14:14" x14ac:dyDescent="0.3">
      <c r="N251" s="3"/>
    </row>
    <row r="252" spans="14:14" x14ac:dyDescent="0.3">
      <c r="N252" s="3"/>
    </row>
    <row r="253" spans="14:14" x14ac:dyDescent="0.3">
      <c r="N253" s="3"/>
    </row>
    <row r="254" spans="14:14" x14ac:dyDescent="0.3">
      <c r="N254" s="3"/>
    </row>
    <row r="255" spans="14:14" x14ac:dyDescent="0.3">
      <c r="N255" s="3"/>
    </row>
    <row r="256" spans="14:14" x14ac:dyDescent="0.3">
      <c r="N256" s="3"/>
    </row>
    <row r="257" spans="14:14" x14ac:dyDescent="0.3">
      <c r="N257" s="3"/>
    </row>
    <row r="258" spans="14:14" x14ac:dyDescent="0.3">
      <c r="N258" s="3"/>
    </row>
    <row r="259" spans="14:14" x14ac:dyDescent="0.3">
      <c r="N259" s="3"/>
    </row>
    <row r="260" spans="14:14" x14ac:dyDescent="0.3">
      <c r="N260" s="3"/>
    </row>
    <row r="261" spans="14:14" x14ac:dyDescent="0.3">
      <c r="N261" s="3"/>
    </row>
    <row r="262" spans="14:14" x14ac:dyDescent="0.3">
      <c r="N262" s="3"/>
    </row>
    <row r="263" spans="14:14" x14ac:dyDescent="0.3">
      <c r="N263" s="3"/>
    </row>
    <row r="264" spans="14:14" x14ac:dyDescent="0.3">
      <c r="N264" s="3"/>
    </row>
    <row r="265" spans="14:14" x14ac:dyDescent="0.3">
      <c r="N265" s="3"/>
    </row>
    <row r="266" spans="14:14" x14ac:dyDescent="0.3">
      <c r="N266" s="3"/>
    </row>
    <row r="267" spans="14:14" x14ac:dyDescent="0.3">
      <c r="N267" s="3"/>
    </row>
    <row r="268" spans="14:14" x14ac:dyDescent="0.3">
      <c r="N268" s="3"/>
    </row>
    <row r="269" spans="14:14" x14ac:dyDescent="0.3">
      <c r="N269" s="3"/>
    </row>
    <row r="270" spans="14:14" x14ac:dyDescent="0.3">
      <c r="N270" s="3"/>
    </row>
    <row r="271" spans="14:14" x14ac:dyDescent="0.3">
      <c r="N271" s="3"/>
    </row>
    <row r="272" spans="14:14" x14ac:dyDescent="0.3">
      <c r="N272" s="3"/>
    </row>
    <row r="273" spans="14:14" x14ac:dyDescent="0.3">
      <c r="N273" s="3"/>
    </row>
    <row r="274" spans="14:14" x14ac:dyDescent="0.3">
      <c r="N274" s="3"/>
    </row>
    <row r="275" spans="14:14" x14ac:dyDescent="0.3">
      <c r="N275" s="3"/>
    </row>
    <row r="276" spans="14:14" x14ac:dyDescent="0.3">
      <c r="N276" s="3"/>
    </row>
    <row r="277" spans="14:14" x14ac:dyDescent="0.3">
      <c r="N277" s="3"/>
    </row>
    <row r="278" spans="14:14" x14ac:dyDescent="0.3">
      <c r="N278" s="3"/>
    </row>
    <row r="279" spans="14:14" x14ac:dyDescent="0.3">
      <c r="N279" s="3"/>
    </row>
    <row r="280" spans="14:14" x14ac:dyDescent="0.3">
      <c r="N280" s="3"/>
    </row>
    <row r="281" spans="14:14" x14ac:dyDescent="0.3">
      <c r="N281" s="3"/>
    </row>
    <row r="282" spans="14:14" x14ac:dyDescent="0.3">
      <c r="N282" s="3"/>
    </row>
    <row r="283" spans="14:14" x14ac:dyDescent="0.3">
      <c r="N283" s="3"/>
    </row>
    <row r="284" spans="14:14" x14ac:dyDescent="0.3">
      <c r="N284" s="3"/>
    </row>
    <row r="285" spans="14:14" x14ac:dyDescent="0.3">
      <c r="N285" s="3"/>
    </row>
    <row r="286" spans="14:14" x14ac:dyDescent="0.3">
      <c r="N286" s="3"/>
    </row>
    <row r="287" spans="14:14" x14ac:dyDescent="0.3">
      <c r="N287" s="3"/>
    </row>
    <row r="288" spans="14:14" x14ac:dyDescent="0.3">
      <c r="N288" s="3"/>
    </row>
    <row r="289" spans="14:14" x14ac:dyDescent="0.3">
      <c r="N289" s="3"/>
    </row>
    <row r="290" spans="14:14" x14ac:dyDescent="0.3">
      <c r="N290" s="3"/>
    </row>
    <row r="291" spans="14:14" x14ac:dyDescent="0.3">
      <c r="N291" s="3"/>
    </row>
    <row r="292" spans="14:14" x14ac:dyDescent="0.3">
      <c r="N292" s="3"/>
    </row>
    <row r="293" spans="14:14" x14ac:dyDescent="0.3">
      <c r="N293" s="3"/>
    </row>
    <row r="294" spans="14:14" x14ac:dyDescent="0.3">
      <c r="N294" s="3"/>
    </row>
    <row r="295" spans="14:14" x14ac:dyDescent="0.3">
      <c r="N295" s="3"/>
    </row>
    <row r="296" spans="14:14" x14ac:dyDescent="0.3">
      <c r="N296" s="3"/>
    </row>
    <row r="297" spans="14:14" x14ac:dyDescent="0.3">
      <c r="N297" s="3"/>
    </row>
    <row r="298" spans="14:14" x14ac:dyDescent="0.3">
      <c r="N298" s="3"/>
    </row>
    <row r="299" spans="14:14" x14ac:dyDescent="0.3">
      <c r="N299" s="3"/>
    </row>
    <row r="300" spans="14:14" x14ac:dyDescent="0.3">
      <c r="N300" s="3"/>
    </row>
    <row r="301" spans="14:14" x14ac:dyDescent="0.3">
      <c r="N301" s="3"/>
    </row>
    <row r="302" spans="14:14" x14ac:dyDescent="0.3">
      <c r="N302" s="3"/>
    </row>
    <row r="303" spans="14:14" x14ac:dyDescent="0.3">
      <c r="N303" s="3"/>
    </row>
    <row r="304" spans="14:14" x14ac:dyDescent="0.3">
      <c r="N304" s="3"/>
    </row>
    <row r="305" spans="14:14" x14ac:dyDescent="0.3">
      <c r="N305" s="3"/>
    </row>
    <row r="306" spans="14:14" x14ac:dyDescent="0.3">
      <c r="N306" s="3"/>
    </row>
    <row r="307" spans="14:14" x14ac:dyDescent="0.3">
      <c r="N307" s="3"/>
    </row>
    <row r="308" spans="14:14" x14ac:dyDescent="0.3">
      <c r="N308" s="3"/>
    </row>
    <row r="309" spans="14:14" x14ac:dyDescent="0.3">
      <c r="N309" s="3"/>
    </row>
    <row r="310" spans="14:14" x14ac:dyDescent="0.3">
      <c r="N310" s="3"/>
    </row>
    <row r="311" spans="14:14" x14ac:dyDescent="0.3">
      <c r="N311" s="3"/>
    </row>
    <row r="312" spans="14:14" x14ac:dyDescent="0.3">
      <c r="N312" s="3"/>
    </row>
    <row r="313" spans="14:14" x14ac:dyDescent="0.3">
      <c r="N313" s="3"/>
    </row>
    <row r="314" spans="14:14" x14ac:dyDescent="0.3">
      <c r="N314" s="3"/>
    </row>
    <row r="315" spans="14:14" x14ac:dyDescent="0.3">
      <c r="N315" s="3"/>
    </row>
    <row r="316" spans="14:14" x14ac:dyDescent="0.3">
      <c r="N316" s="3"/>
    </row>
    <row r="317" spans="14:14" x14ac:dyDescent="0.3">
      <c r="N317" s="3"/>
    </row>
    <row r="318" spans="14:14" x14ac:dyDescent="0.3">
      <c r="N318" s="3"/>
    </row>
    <row r="319" spans="14:14" x14ac:dyDescent="0.3">
      <c r="N319" s="3"/>
    </row>
    <row r="320" spans="14:14" x14ac:dyDescent="0.3">
      <c r="N320" s="3"/>
    </row>
    <row r="321" spans="14:14" x14ac:dyDescent="0.3">
      <c r="N321" s="3"/>
    </row>
    <row r="322" spans="14:14" x14ac:dyDescent="0.3">
      <c r="N322" s="3"/>
    </row>
    <row r="323" spans="14:14" x14ac:dyDescent="0.3">
      <c r="N323" s="3"/>
    </row>
    <row r="324" spans="14:14" x14ac:dyDescent="0.3">
      <c r="N324" s="3"/>
    </row>
    <row r="325" spans="14:14" x14ac:dyDescent="0.3">
      <c r="N325" s="3"/>
    </row>
    <row r="326" spans="14:14" x14ac:dyDescent="0.3">
      <c r="N326" s="3"/>
    </row>
    <row r="327" spans="14:14" x14ac:dyDescent="0.3">
      <c r="N327" s="3"/>
    </row>
    <row r="328" spans="14:14" x14ac:dyDescent="0.3">
      <c r="N328" s="3"/>
    </row>
    <row r="329" spans="14:14" x14ac:dyDescent="0.3">
      <c r="N329" s="3"/>
    </row>
    <row r="330" spans="14:14" x14ac:dyDescent="0.3">
      <c r="N330" s="3"/>
    </row>
    <row r="331" spans="14:14" x14ac:dyDescent="0.3">
      <c r="N331" s="3"/>
    </row>
    <row r="332" spans="14:14" x14ac:dyDescent="0.3">
      <c r="N332" s="3"/>
    </row>
    <row r="333" spans="14:14" x14ac:dyDescent="0.3">
      <c r="N333" s="3"/>
    </row>
    <row r="334" spans="14:14" x14ac:dyDescent="0.3">
      <c r="N334" s="3"/>
    </row>
    <row r="335" spans="14:14" x14ac:dyDescent="0.3">
      <c r="N335" s="3"/>
    </row>
    <row r="336" spans="14:14" x14ac:dyDescent="0.3">
      <c r="N336" s="3"/>
    </row>
    <row r="337" spans="14:14" x14ac:dyDescent="0.3">
      <c r="N337" s="3"/>
    </row>
    <row r="338" spans="14:14" x14ac:dyDescent="0.3">
      <c r="N338" s="3"/>
    </row>
    <row r="339" spans="14:14" x14ac:dyDescent="0.3">
      <c r="N339" s="3"/>
    </row>
    <row r="340" spans="14:14" x14ac:dyDescent="0.3">
      <c r="N340" s="3"/>
    </row>
    <row r="341" spans="14:14" x14ac:dyDescent="0.3">
      <c r="N341" s="3"/>
    </row>
    <row r="342" spans="14:14" x14ac:dyDescent="0.3">
      <c r="N342" s="3"/>
    </row>
    <row r="343" spans="14:14" x14ac:dyDescent="0.3">
      <c r="N343" s="3"/>
    </row>
    <row r="344" spans="14:14" x14ac:dyDescent="0.3">
      <c r="N344" s="3"/>
    </row>
    <row r="345" spans="14:14" x14ac:dyDescent="0.3">
      <c r="N345" s="3"/>
    </row>
    <row r="346" spans="14:14" x14ac:dyDescent="0.3">
      <c r="N346" s="3"/>
    </row>
    <row r="347" spans="14:14" x14ac:dyDescent="0.3">
      <c r="N347" s="3"/>
    </row>
    <row r="348" spans="14:14" x14ac:dyDescent="0.3">
      <c r="N348" s="3"/>
    </row>
    <row r="349" spans="14:14" x14ac:dyDescent="0.3">
      <c r="N349" s="3"/>
    </row>
    <row r="350" spans="14:14" x14ac:dyDescent="0.3">
      <c r="N350" s="3"/>
    </row>
    <row r="351" spans="14:14" x14ac:dyDescent="0.3">
      <c r="N351" s="3"/>
    </row>
    <row r="352" spans="14:14" x14ac:dyDescent="0.3">
      <c r="N352" s="3"/>
    </row>
    <row r="353" spans="14:14" x14ac:dyDescent="0.3">
      <c r="N353" s="3"/>
    </row>
    <row r="354" spans="14:14" x14ac:dyDescent="0.3">
      <c r="N354" s="3"/>
    </row>
    <row r="355" spans="14:14" x14ac:dyDescent="0.3">
      <c r="N355" s="3"/>
    </row>
    <row r="356" spans="14:14" x14ac:dyDescent="0.3">
      <c r="N356" s="3"/>
    </row>
    <row r="357" spans="14:14" x14ac:dyDescent="0.3">
      <c r="N357" s="3"/>
    </row>
    <row r="358" spans="14:14" x14ac:dyDescent="0.3">
      <c r="N358" s="3"/>
    </row>
    <row r="359" spans="14:14" x14ac:dyDescent="0.3">
      <c r="N359" s="3"/>
    </row>
    <row r="360" spans="14:14" x14ac:dyDescent="0.3">
      <c r="N360" s="3"/>
    </row>
    <row r="361" spans="14:14" x14ac:dyDescent="0.3">
      <c r="N361" s="3"/>
    </row>
    <row r="362" spans="14:14" x14ac:dyDescent="0.3">
      <c r="N362" s="3"/>
    </row>
    <row r="363" spans="14:14" x14ac:dyDescent="0.3">
      <c r="N363" s="3"/>
    </row>
    <row r="364" spans="14:14" x14ac:dyDescent="0.3">
      <c r="N364" s="3"/>
    </row>
    <row r="365" spans="14:14" x14ac:dyDescent="0.3">
      <c r="N365" s="3"/>
    </row>
    <row r="366" spans="14:14" x14ac:dyDescent="0.3">
      <c r="N366" s="3"/>
    </row>
    <row r="367" spans="14:14" x14ac:dyDescent="0.3">
      <c r="N367" s="3"/>
    </row>
    <row r="368" spans="14:14" x14ac:dyDescent="0.3">
      <c r="N368" s="3"/>
    </row>
    <row r="369" spans="14:14" x14ac:dyDescent="0.3">
      <c r="N369" s="3"/>
    </row>
    <row r="370" spans="14:14" x14ac:dyDescent="0.3">
      <c r="N370" s="3"/>
    </row>
    <row r="371" spans="14:14" x14ac:dyDescent="0.3">
      <c r="N371" s="3"/>
    </row>
    <row r="372" spans="14:14" x14ac:dyDescent="0.3">
      <c r="N372" s="3"/>
    </row>
    <row r="373" spans="14:14" x14ac:dyDescent="0.3">
      <c r="N373" s="3"/>
    </row>
    <row r="374" spans="14:14" x14ac:dyDescent="0.3">
      <c r="N374" s="3"/>
    </row>
    <row r="375" spans="14:14" x14ac:dyDescent="0.3">
      <c r="N375" s="3"/>
    </row>
    <row r="376" spans="14:14" x14ac:dyDescent="0.3">
      <c r="N376" s="3"/>
    </row>
    <row r="377" spans="14:14" x14ac:dyDescent="0.3">
      <c r="N377" s="3"/>
    </row>
    <row r="378" spans="14:14" x14ac:dyDescent="0.3">
      <c r="N378" s="3"/>
    </row>
    <row r="379" spans="14:14" x14ac:dyDescent="0.3">
      <c r="N379" s="3"/>
    </row>
    <row r="380" spans="14:14" x14ac:dyDescent="0.3">
      <c r="N380" s="3"/>
    </row>
    <row r="381" spans="14:14" x14ac:dyDescent="0.3">
      <c r="N381" s="3"/>
    </row>
    <row r="382" spans="14:14" x14ac:dyDescent="0.3">
      <c r="N382" s="3"/>
    </row>
    <row r="383" spans="14:14" x14ac:dyDescent="0.3">
      <c r="N383" s="3"/>
    </row>
    <row r="384" spans="14:14" x14ac:dyDescent="0.3">
      <c r="N384" s="3"/>
    </row>
    <row r="385" spans="14:14" x14ac:dyDescent="0.3">
      <c r="N385" s="3"/>
    </row>
    <row r="386" spans="14:14" x14ac:dyDescent="0.3">
      <c r="N386" s="3"/>
    </row>
    <row r="387" spans="14:14" x14ac:dyDescent="0.3">
      <c r="N387" s="3"/>
    </row>
    <row r="388" spans="14:14" x14ac:dyDescent="0.3">
      <c r="N388" s="3"/>
    </row>
    <row r="389" spans="14:14" x14ac:dyDescent="0.3">
      <c r="N389" s="3"/>
    </row>
    <row r="390" spans="14:14" x14ac:dyDescent="0.3">
      <c r="N390" s="3"/>
    </row>
    <row r="391" spans="14:14" x14ac:dyDescent="0.3">
      <c r="N391" s="3"/>
    </row>
    <row r="392" spans="14:14" x14ac:dyDescent="0.3">
      <c r="N392" s="3"/>
    </row>
    <row r="393" spans="14:14" x14ac:dyDescent="0.3">
      <c r="N393" s="3"/>
    </row>
    <row r="394" spans="14:14" x14ac:dyDescent="0.3">
      <c r="N394" s="3"/>
    </row>
    <row r="395" spans="14:14" x14ac:dyDescent="0.3">
      <c r="N395" s="3"/>
    </row>
    <row r="396" spans="14:14" x14ac:dyDescent="0.3">
      <c r="N396" s="3"/>
    </row>
    <row r="397" spans="14:14" x14ac:dyDescent="0.3">
      <c r="N397" s="3"/>
    </row>
    <row r="398" spans="14:14" x14ac:dyDescent="0.3">
      <c r="N398" s="3"/>
    </row>
    <row r="399" spans="14:14" x14ac:dyDescent="0.3">
      <c r="N399" s="3"/>
    </row>
    <row r="400" spans="14:14" x14ac:dyDescent="0.3">
      <c r="N400" s="3"/>
    </row>
    <row r="401" spans="14:14" x14ac:dyDescent="0.3">
      <c r="N401" s="3"/>
    </row>
    <row r="402" spans="14:14" x14ac:dyDescent="0.3">
      <c r="N402" s="3"/>
    </row>
    <row r="403" spans="14:14" x14ac:dyDescent="0.3">
      <c r="N403" s="3"/>
    </row>
    <row r="404" spans="14:14" x14ac:dyDescent="0.3">
      <c r="N404" s="3"/>
    </row>
    <row r="405" spans="14:14" x14ac:dyDescent="0.3">
      <c r="N405" s="3"/>
    </row>
    <row r="406" spans="14:14" x14ac:dyDescent="0.3">
      <c r="N406" s="3"/>
    </row>
    <row r="407" spans="14:14" x14ac:dyDescent="0.3">
      <c r="N407" s="3"/>
    </row>
    <row r="408" spans="14:14" x14ac:dyDescent="0.3">
      <c r="N408" s="3"/>
    </row>
    <row r="409" spans="14:14" x14ac:dyDescent="0.3">
      <c r="N409" s="3"/>
    </row>
    <row r="410" spans="14:14" x14ac:dyDescent="0.3">
      <c r="N410" s="3"/>
    </row>
    <row r="411" spans="14:14" x14ac:dyDescent="0.3">
      <c r="N411" s="3"/>
    </row>
    <row r="412" spans="14:14" x14ac:dyDescent="0.3">
      <c r="N412" s="3"/>
    </row>
    <row r="413" spans="14:14" x14ac:dyDescent="0.3">
      <c r="N413" s="3"/>
    </row>
    <row r="414" spans="14:14" x14ac:dyDescent="0.3">
      <c r="N414" s="3"/>
    </row>
    <row r="415" spans="14:14" x14ac:dyDescent="0.3">
      <c r="N415" s="3"/>
    </row>
    <row r="416" spans="14:14" x14ac:dyDescent="0.3">
      <c r="N416" s="3"/>
    </row>
    <row r="417" spans="14:14" x14ac:dyDescent="0.3">
      <c r="N417" s="3"/>
    </row>
    <row r="418" spans="14:14" x14ac:dyDescent="0.3">
      <c r="N418" s="3"/>
    </row>
    <row r="419" spans="14:14" x14ac:dyDescent="0.3">
      <c r="N419" s="3"/>
    </row>
    <row r="420" spans="14:14" x14ac:dyDescent="0.3">
      <c r="N420" s="3"/>
    </row>
    <row r="421" spans="14:14" x14ac:dyDescent="0.3">
      <c r="N421" s="3"/>
    </row>
    <row r="422" spans="14:14" x14ac:dyDescent="0.3">
      <c r="N422" s="3"/>
    </row>
    <row r="423" spans="14:14" x14ac:dyDescent="0.3">
      <c r="N423" s="3"/>
    </row>
    <row r="424" spans="14:14" x14ac:dyDescent="0.3">
      <c r="N424" s="3"/>
    </row>
    <row r="425" spans="14:14" x14ac:dyDescent="0.3">
      <c r="N425" s="3"/>
    </row>
    <row r="426" spans="14:14" x14ac:dyDescent="0.3">
      <c r="N426" s="3"/>
    </row>
    <row r="427" spans="14:14" x14ac:dyDescent="0.3">
      <c r="N427" s="3"/>
    </row>
    <row r="428" spans="14:14" x14ac:dyDescent="0.3">
      <c r="N428" s="3"/>
    </row>
    <row r="429" spans="14:14" x14ac:dyDescent="0.3">
      <c r="N429" s="3"/>
    </row>
    <row r="430" spans="14:14" x14ac:dyDescent="0.3">
      <c r="N430" s="3"/>
    </row>
    <row r="431" spans="14:14" x14ac:dyDescent="0.3">
      <c r="N431" s="3"/>
    </row>
    <row r="432" spans="14:14" x14ac:dyDescent="0.3">
      <c r="N432" s="3"/>
    </row>
    <row r="433" spans="14:14" x14ac:dyDescent="0.3">
      <c r="N433" s="3"/>
    </row>
    <row r="434" spans="14:14" x14ac:dyDescent="0.3">
      <c r="N434" s="3"/>
    </row>
    <row r="435" spans="14:14" x14ac:dyDescent="0.3">
      <c r="N435" s="3"/>
    </row>
    <row r="436" spans="14:14" x14ac:dyDescent="0.3">
      <c r="N436" s="3"/>
    </row>
    <row r="437" spans="14:14" x14ac:dyDescent="0.3">
      <c r="N437" s="3"/>
    </row>
    <row r="438" spans="14:14" x14ac:dyDescent="0.3">
      <c r="N438" s="3"/>
    </row>
    <row r="439" spans="14:14" x14ac:dyDescent="0.3">
      <c r="N439" s="3"/>
    </row>
    <row r="440" spans="14:14" x14ac:dyDescent="0.3">
      <c r="N440" s="3"/>
    </row>
    <row r="441" spans="14:14" x14ac:dyDescent="0.3">
      <c r="N441" s="3"/>
    </row>
    <row r="442" spans="14:14" x14ac:dyDescent="0.3">
      <c r="N442" s="3"/>
    </row>
    <row r="443" spans="14:14" x14ac:dyDescent="0.3">
      <c r="N443" s="3"/>
    </row>
    <row r="444" spans="14:14" x14ac:dyDescent="0.3">
      <c r="N444" s="3"/>
    </row>
    <row r="445" spans="14:14" x14ac:dyDescent="0.3">
      <c r="N445" s="3"/>
    </row>
    <row r="446" spans="14:14" x14ac:dyDescent="0.3">
      <c r="N446" s="3"/>
    </row>
    <row r="447" spans="14:14" x14ac:dyDescent="0.3">
      <c r="N447" s="3"/>
    </row>
    <row r="448" spans="14:14" x14ac:dyDescent="0.3">
      <c r="N448" s="3"/>
    </row>
    <row r="449" spans="14:14" x14ac:dyDescent="0.3">
      <c r="N449" s="3"/>
    </row>
    <row r="450" spans="14:14" x14ac:dyDescent="0.3">
      <c r="N450" s="3"/>
    </row>
    <row r="451" spans="14:14" x14ac:dyDescent="0.3">
      <c r="N451" s="3"/>
    </row>
    <row r="452" spans="14:14" x14ac:dyDescent="0.3">
      <c r="N452" s="3"/>
    </row>
    <row r="453" spans="14:14" x14ac:dyDescent="0.3">
      <c r="N453" s="3"/>
    </row>
    <row r="454" spans="14:14" x14ac:dyDescent="0.3">
      <c r="N454" s="3"/>
    </row>
    <row r="455" spans="14:14" x14ac:dyDescent="0.3">
      <c r="N455" s="3"/>
    </row>
    <row r="456" spans="14:14" x14ac:dyDescent="0.3">
      <c r="N456" s="3"/>
    </row>
    <row r="457" spans="14:14" x14ac:dyDescent="0.3">
      <c r="N457" s="3"/>
    </row>
    <row r="458" spans="14:14" x14ac:dyDescent="0.3">
      <c r="N458" s="3"/>
    </row>
    <row r="459" spans="14:14" x14ac:dyDescent="0.3">
      <c r="N459" s="3"/>
    </row>
    <row r="460" spans="14:14" x14ac:dyDescent="0.3">
      <c r="N460" s="3"/>
    </row>
    <row r="461" spans="14:14" x14ac:dyDescent="0.3">
      <c r="N461" s="3"/>
    </row>
    <row r="462" spans="14:14" x14ac:dyDescent="0.3">
      <c r="N462" s="3"/>
    </row>
    <row r="463" spans="14:14" x14ac:dyDescent="0.3">
      <c r="N463" s="3"/>
    </row>
    <row r="464" spans="14:14" x14ac:dyDescent="0.3">
      <c r="N464" s="3"/>
    </row>
    <row r="465" spans="14:14" x14ac:dyDescent="0.3">
      <c r="N465" s="3"/>
    </row>
    <row r="466" spans="14:14" x14ac:dyDescent="0.3">
      <c r="N466" s="3"/>
    </row>
    <row r="467" spans="14:14" x14ac:dyDescent="0.3">
      <c r="N467" s="3"/>
    </row>
    <row r="468" spans="14:14" x14ac:dyDescent="0.3">
      <c r="N468" s="3"/>
    </row>
    <row r="469" spans="14:14" x14ac:dyDescent="0.3">
      <c r="N469" s="3"/>
    </row>
    <row r="470" spans="14:14" x14ac:dyDescent="0.3">
      <c r="N470" s="3"/>
    </row>
    <row r="471" spans="14:14" x14ac:dyDescent="0.3">
      <c r="N471" s="3"/>
    </row>
    <row r="472" spans="14:14" x14ac:dyDescent="0.3">
      <c r="N472" s="3"/>
    </row>
    <row r="473" spans="14:14" x14ac:dyDescent="0.3">
      <c r="N473" s="3"/>
    </row>
    <row r="474" spans="14:14" x14ac:dyDescent="0.3">
      <c r="N474" s="3"/>
    </row>
    <row r="475" spans="14:14" x14ac:dyDescent="0.3">
      <c r="N475" s="3"/>
    </row>
    <row r="476" spans="14:14" x14ac:dyDescent="0.3">
      <c r="N476" s="3"/>
    </row>
    <row r="477" spans="14:14" x14ac:dyDescent="0.3">
      <c r="N477" s="3"/>
    </row>
    <row r="478" spans="14:14" x14ac:dyDescent="0.3">
      <c r="N478" s="3"/>
    </row>
    <row r="479" spans="14:14" x14ac:dyDescent="0.3">
      <c r="N479" s="3"/>
    </row>
    <row r="480" spans="14:14" x14ac:dyDescent="0.3">
      <c r="N480" s="3"/>
    </row>
    <row r="481" spans="14:14" x14ac:dyDescent="0.3">
      <c r="N481" s="3"/>
    </row>
    <row r="482" spans="14:14" x14ac:dyDescent="0.3">
      <c r="N482" s="3"/>
    </row>
    <row r="483" spans="14:14" x14ac:dyDescent="0.3">
      <c r="N483" s="3"/>
    </row>
    <row r="484" spans="14:14" x14ac:dyDescent="0.3">
      <c r="N484" s="3"/>
    </row>
    <row r="485" spans="14:14" x14ac:dyDescent="0.3">
      <c r="N485" s="3"/>
    </row>
    <row r="486" spans="14:14" x14ac:dyDescent="0.3">
      <c r="N486" s="3"/>
    </row>
    <row r="487" spans="14:14" x14ac:dyDescent="0.3">
      <c r="N487" s="3"/>
    </row>
    <row r="488" spans="14:14" x14ac:dyDescent="0.3">
      <c r="N488" s="3"/>
    </row>
    <row r="489" spans="14:14" x14ac:dyDescent="0.3">
      <c r="N489" s="3"/>
    </row>
    <row r="490" spans="14:14" x14ac:dyDescent="0.3">
      <c r="N490" s="3"/>
    </row>
    <row r="491" spans="14:14" x14ac:dyDescent="0.3">
      <c r="N491" s="3"/>
    </row>
    <row r="492" spans="14:14" x14ac:dyDescent="0.3">
      <c r="N492" s="3"/>
    </row>
    <row r="493" spans="14:14" x14ac:dyDescent="0.3">
      <c r="N493" s="3"/>
    </row>
    <row r="494" spans="14:14" x14ac:dyDescent="0.3">
      <c r="N494" s="3"/>
    </row>
    <row r="495" spans="14:14" x14ac:dyDescent="0.3">
      <c r="N495" s="3"/>
    </row>
    <row r="496" spans="14:14" x14ac:dyDescent="0.3">
      <c r="N496" s="3"/>
    </row>
    <row r="497" spans="14:14" x14ac:dyDescent="0.3">
      <c r="N497" s="3"/>
    </row>
    <row r="498" spans="14:14" x14ac:dyDescent="0.3">
      <c r="N498" s="3"/>
    </row>
    <row r="499" spans="14:14" x14ac:dyDescent="0.3">
      <c r="N499" s="3"/>
    </row>
    <row r="500" spans="14:14" x14ac:dyDescent="0.3">
      <c r="N500" s="3"/>
    </row>
    <row r="501" spans="14:14" x14ac:dyDescent="0.3">
      <c r="N501" s="3"/>
    </row>
    <row r="502" spans="14:14" x14ac:dyDescent="0.3">
      <c r="N502" s="3"/>
    </row>
    <row r="503" spans="14:14" x14ac:dyDescent="0.3">
      <c r="N503" s="3"/>
    </row>
    <row r="504" spans="14:14" x14ac:dyDescent="0.3">
      <c r="N504" s="3"/>
    </row>
    <row r="505" spans="14:14" x14ac:dyDescent="0.3">
      <c r="N505" s="3"/>
    </row>
    <row r="506" spans="14:14" x14ac:dyDescent="0.3">
      <c r="N506" s="3"/>
    </row>
    <row r="507" spans="14:14" x14ac:dyDescent="0.3">
      <c r="N507" s="3"/>
    </row>
    <row r="508" spans="14:14" x14ac:dyDescent="0.3">
      <c r="N508" s="3"/>
    </row>
    <row r="509" spans="14:14" x14ac:dyDescent="0.3">
      <c r="N509" s="3"/>
    </row>
    <row r="510" spans="14:14" x14ac:dyDescent="0.3">
      <c r="N510" s="3"/>
    </row>
    <row r="511" spans="14:14" x14ac:dyDescent="0.3">
      <c r="N511" s="3"/>
    </row>
    <row r="512" spans="14:14" x14ac:dyDescent="0.3">
      <c r="N512" s="3"/>
    </row>
    <row r="513" spans="14:14" x14ac:dyDescent="0.3">
      <c r="N513" s="3"/>
    </row>
    <row r="514" spans="14:14" x14ac:dyDescent="0.3">
      <c r="N514" s="3"/>
    </row>
    <row r="515" spans="14:14" x14ac:dyDescent="0.3">
      <c r="N515" s="3"/>
    </row>
    <row r="516" spans="14:14" x14ac:dyDescent="0.3">
      <c r="N516" s="3"/>
    </row>
    <row r="517" spans="14:14" x14ac:dyDescent="0.3">
      <c r="N517" s="3"/>
    </row>
    <row r="518" spans="14:14" x14ac:dyDescent="0.3">
      <c r="N518" s="3"/>
    </row>
    <row r="519" spans="14:14" x14ac:dyDescent="0.3">
      <c r="N519" s="3"/>
    </row>
    <row r="520" spans="14:14" x14ac:dyDescent="0.3">
      <c r="N520" s="3"/>
    </row>
    <row r="521" spans="14:14" x14ac:dyDescent="0.3">
      <c r="N521" s="3"/>
    </row>
    <row r="522" spans="14:14" x14ac:dyDescent="0.3">
      <c r="N522" s="3"/>
    </row>
    <row r="523" spans="14:14" x14ac:dyDescent="0.3">
      <c r="N523" s="3"/>
    </row>
    <row r="524" spans="14:14" x14ac:dyDescent="0.3">
      <c r="N524" s="3"/>
    </row>
    <row r="525" spans="14:14" x14ac:dyDescent="0.3">
      <c r="N525" s="3"/>
    </row>
    <row r="526" spans="14:14" x14ac:dyDescent="0.3">
      <c r="N526" s="3"/>
    </row>
    <row r="527" spans="14:14" x14ac:dyDescent="0.3">
      <c r="N527" s="3"/>
    </row>
    <row r="528" spans="14:14" x14ac:dyDescent="0.3">
      <c r="N528" s="3"/>
    </row>
    <row r="529" spans="14:14" x14ac:dyDescent="0.3">
      <c r="N529" s="3"/>
    </row>
    <row r="530" spans="14:14" x14ac:dyDescent="0.3">
      <c r="N530" s="3"/>
    </row>
    <row r="531" spans="14:14" x14ac:dyDescent="0.3">
      <c r="N531" s="3"/>
    </row>
    <row r="532" spans="14:14" x14ac:dyDescent="0.3">
      <c r="N532" s="3"/>
    </row>
    <row r="533" spans="14:14" x14ac:dyDescent="0.3">
      <c r="N533" s="3"/>
    </row>
    <row r="534" spans="14:14" x14ac:dyDescent="0.3">
      <c r="N534" s="3"/>
    </row>
    <row r="535" spans="14:14" x14ac:dyDescent="0.3">
      <c r="N535" s="3"/>
    </row>
    <row r="536" spans="14:14" x14ac:dyDescent="0.3">
      <c r="N536" s="3"/>
    </row>
    <row r="537" spans="14:14" x14ac:dyDescent="0.3">
      <c r="N537" s="3"/>
    </row>
    <row r="538" spans="14:14" x14ac:dyDescent="0.3">
      <c r="N538" s="3"/>
    </row>
    <row r="539" spans="14:14" x14ac:dyDescent="0.3">
      <c r="N539" s="3"/>
    </row>
    <row r="540" spans="14:14" x14ac:dyDescent="0.3">
      <c r="N540" s="3"/>
    </row>
    <row r="541" spans="14:14" x14ac:dyDescent="0.3">
      <c r="N541" s="3"/>
    </row>
    <row r="542" spans="14:14" x14ac:dyDescent="0.3">
      <c r="N542" s="3"/>
    </row>
    <row r="543" spans="14:14" x14ac:dyDescent="0.3">
      <c r="N543" s="3"/>
    </row>
    <row r="544" spans="14:14" x14ac:dyDescent="0.3">
      <c r="N544" s="3"/>
    </row>
    <row r="545" spans="14:14" x14ac:dyDescent="0.3">
      <c r="N545" s="3"/>
    </row>
    <row r="546" spans="14:14" x14ac:dyDescent="0.3">
      <c r="N546" s="3"/>
    </row>
    <row r="547" spans="14:14" x14ac:dyDescent="0.3">
      <c r="N547" s="3"/>
    </row>
    <row r="548" spans="14:14" x14ac:dyDescent="0.3">
      <c r="N548" s="3"/>
    </row>
    <row r="549" spans="14:14" x14ac:dyDescent="0.3">
      <c r="N549" s="3"/>
    </row>
    <row r="550" spans="14:14" x14ac:dyDescent="0.3">
      <c r="N550" s="3"/>
    </row>
    <row r="551" spans="14:14" x14ac:dyDescent="0.3">
      <c r="N551" s="3"/>
    </row>
    <row r="552" spans="14:14" x14ac:dyDescent="0.3">
      <c r="N552" s="3"/>
    </row>
    <row r="553" spans="14:14" x14ac:dyDescent="0.3">
      <c r="N553" s="3"/>
    </row>
    <row r="554" spans="14:14" x14ac:dyDescent="0.3">
      <c r="N554" s="3"/>
    </row>
    <row r="555" spans="14:14" x14ac:dyDescent="0.3">
      <c r="N555" s="3"/>
    </row>
    <row r="556" spans="14:14" x14ac:dyDescent="0.3">
      <c r="N556" s="3"/>
    </row>
    <row r="557" spans="14:14" x14ac:dyDescent="0.3">
      <c r="N557" s="3"/>
    </row>
    <row r="558" spans="14:14" x14ac:dyDescent="0.3">
      <c r="N558" s="3"/>
    </row>
    <row r="559" spans="14:14" x14ac:dyDescent="0.3">
      <c r="N559" s="3"/>
    </row>
    <row r="560" spans="14:14" x14ac:dyDescent="0.3">
      <c r="N560" s="3"/>
    </row>
    <row r="561" spans="14:14" x14ac:dyDescent="0.3">
      <c r="N561" s="3"/>
    </row>
    <row r="562" spans="14:14" x14ac:dyDescent="0.3">
      <c r="N562" s="3"/>
    </row>
    <row r="563" spans="14:14" x14ac:dyDescent="0.3">
      <c r="N563" s="3"/>
    </row>
    <row r="564" spans="14:14" x14ac:dyDescent="0.3">
      <c r="N564" s="3"/>
    </row>
    <row r="565" spans="14:14" x14ac:dyDescent="0.3">
      <c r="N565" s="3"/>
    </row>
    <row r="566" spans="14:14" x14ac:dyDescent="0.3">
      <c r="N566" s="3"/>
    </row>
    <row r="567" spans="14:14" x14ac:dyDescent="0.3">
      <c r="N567" s="3"/>
    </row>
    <row r="568" spans="14:14" x14ac:dyDescent="0.3">
      <c r="N568" s="3"/>
    </row>
    <row r="569" spans="14:14" x14ac:dyDescent="0.3">
      <c r="N569" s="3"/>
    </row>
    <row r="570" spans="14:14" x14ac:dyDescent="0.3">
      <c r="N570" s="3"/>
    </row>
    <row r="571" spans="14:14" x14ac:dyDescent="0.3">
      <c r="N571" s="3"/>
    </row>
    <row r="572" spans="14:14" x14ac:dyDescent="0.3">
      <c r="N572" s="3"/>
    </row>
    <row r="573" spans="14:14" x14ac:dyDescent="0.3">
      <c r="N573" s="3"/>
    </row>
    <row r="574" spans="14:14" x14ac:dyDescent="0.3">
      <c r="N574" s="3"/>
    </row>
    <row r="575" spans="14:14" x14ac:dyDescent="0.3">
      <c r="N575" s="3"/>
    </row>
    <row r="576" spans="14:14" x14ac:dyDescent="0.3">
      <c r="N576" s="3"/>
    </row>
    <row r="577" spans="14:14" x14ac:dyDescent="0.3">
      <c r="N577" s="3"/>
    </row>
    <row r="578" spans="14:14" x14ac:dyDescent="0.3">
      <c r="N578" s="3"/>
    </row>
    <row r="579" spans="14:14" x14ac:dyDescent="0.3">
      <c r="N579" s="3"/>
    </row>
    <row r="580" spans="14:14" x14ac:dyDescent="0.3">
      <c r="N580" s="3"/>
    </row>
    <row r="581" spans="14:14" x14ac:dyDescent="0.3">
      <c r="N581" s="3"/>
    </row>
    <row r="582" spans="14:14" x14ac:dyDescent="0.3">
      <c r="N582" s="3"/>
    </row>
    <row r="583" spans="14:14" x14ac:dyDescent="0.3">
      <c r="N583" s="3"/>
    </row>
    <row r="584" spans="14:14" x14ac:dyDescent="0.3">
      <c r="N584" s="3"/>
    </row>
    <row r="585" spans="14:14" x14ac:dyDescent="0.3">
      <c r="N585" s="3"/>
    </row>
    <row r="586" spans="14:14" x14ac:dyDescent="0.3">
      <c r="N586" s="3"/>
    </row>
    <row r="587" spans="14:14" x14ac:dyDescent="0.3">
      <c r="N587" s="3"/>
    </row>
    <row r="588" spans="14:14" x14ac:dyDescent="0.3">
      <c r="N588" s="3"/>
    </row>
    <row r="589" spans="14:14" x14ac:dyDescent="0.3">
      <c r="N589" s="3"/>
    </row>
    <row r="590" spans="14:14" x14ac:dyDescent="0.3">
      <c r="N590" s="3"/>
    </row>
    <row r="591" spans="14:14" x14ac:dyDescent="0.3">
      <c r="N591" s="3"/>
    </row>
    <row r="592" spans="14:14" x14ac:dyDescent="0.3">
      <c r="N592" s="3"/>
    </row>
    <row r="593" spans="14:14" x14ac:dyDescent="0.3">
      <c r="N593" s="3"/>
    </row>
    <row r="594" spans="14:14" x14ac:dyDescent="0.3">
      <c r="N594" s="3"/>
    </row>
    <row r="595" spans="14:14" x14ac:dyDescent="0.3">
      <c r="N595" s="3"/>
    </row>
    <row r="596" spans="14:14" x14ac:dyDescent="0.3">
      <c r="N596" s="3"/>
    </row>
    <row r="597" spans="14:14" x14ac:dyDescent="0.3">
      <c r="N597" s="3"/>
    </row>
    <row r="598" spans="14:14" x14ac:dyDescent="0.3">
      <c r="N598" s="3"/>
    </row>
    <row r="599" spans="14:14" x14ac:dyDescent="0.3">
      <c r="N599" s="3"/>
    </row>
    <row r="600" spans="14:14" x14ac:dyDescent="0.3">
      <c r="N600" s="3"/>
    </row>
    <row r="601" spans="14:14" x14ac:dyDescent="0.3">
      <c r="N601" s="3"/>
    </row>
    <row r="602" spans="14:14" x14ac:dyDescent="0.3">
      <c r="N602" s="3"/>
    </row>
    <row r="603" spans="14:14" x14ac:dyDescent="0.3">
      <c r="N603" s="3"/>
    </row>
    <row r="604" spans="14:14" x14ac:dyDescent="0.3">
      <c r="N604" s="3"/>
    </row>
    <row r="605" spans="14:14" x14ac:dyDescent="0.3">
      <c r="N605" s="3"/>
    </row>
    <row r="606" spans="14:14" x14ac:dyDescent="0.3">
      <c r="N606" s="3"/>
    </row>
    <row r="607" spans="14:14" x14ac:dyDescent="0.3">
      <c r="N607" s="3"/>
    </row>
    <row r="608" spans="14:14" x14ac:dyDescent="0.3">
      <c r="N608" s="3"/>
    </row>
    <row r="609" spans="14:14" x14ac:dyDescent="0.3">
      <c r="N609" s="3"/>
    </row>
    <row r="610" spans="14:14" x14ac:dyDescent="0.3">
      <c r="N610" s="3"/>
    </row>
    <row r="611" spans="14:14" x14ac:dyDescent="0.3">
      <c r="N611" s="3"/>
    </row>
    <row r="612" spans="14:14" x14ac:dyDescent="0.3">
      <c r="N612" s="3"/>
    </row>
    <row r="613" spans="14:14" x14ac:dyDescent="0.3">
      <c r="N613" s="3"/>
    </row>
    <row r="614" spans="14:14" x14ac:dyDescent="0.3">
      <c r="N614" s="3"/>
    </row>
    <row r="615" spans="14:14" x14ac:dyDescent="0.3">
      <c r="N615" s="3"/>
    </row>
    <row r="616" spans="14:14" x14ac:dyDescent="0.3">
      <c r="N616" s="3"/>
    </row>
    <row r="617" spans="14:14" x14ac:dyDescent="0.3">
      <c r="N617" s="3"/>
    </row>
    <row r="618" spans="14:14" x14ac:dyDescent="0.3">
      <c r="N618" s="3"/>
    </row>
    <row r="619" spans="14:14" x14ac:dyDescent="0.3">
      <c r="N619" s="3"/>
    </row>
    <row r="620" spans="14:14" x14ac:dyDescent="0.3">
      <c r="N620" s="3"/>
    </row>
    <row r="621" spans="14:14" x14ac:dyDescent="0.3">
      <c r="N621" s="3"/>
    </row>
    <row r="622" spans="14:14" x14ac:dyDescent="0.3">
      <c r="N622" s="3"/>
    </row>
    <row r="623" spans="14:14" x14ac:dyDescent="0.3">
      <c r="N623" s="3"/>
    </row>
    <row r="624" spans="14:14" x14ac:dyDescent="0.3">
      <c r="N624" s="3"/>
    </row>
    <row r="625" spans="14:14" x14ac:dyDescent="0.3">
      <c r="N625" s="3"/>
    </row>
    <row r="626" spans="14:14" x14ac:dyDescent="0.3">
      <c r="N626" s="3"/>
    </row>
    <row r="627" spans="14:14" x14ac:dyDescent="0.3">
      <c r="N627" s="3"/>
    </row>
    <row r="628" spans="14:14" x14ac:dyDescent="0.3">
      <c r="N628" s="3"/>
    </row>
    <row r="629" spans="14:14" x14ac:dyDescent="0.3">
      <c r="N629" s="3"/>
    </row>
    <row r="630" spans="14:14" x14ac:dyDescent="0.3">
      <c r="N630" s="3"/>
    </row>
    <row r="631" spans="14:14" x14ac:dyDescent="0.3">
      <c r="N631" s="3"/>
    </row>
    <row r="632" spans="14:14" x14ac:dyDescent="0.3">
      <c r="N632" s="3"/>
    </row>
    <row r="633" spans="14:14" x14ac:dyDescent="0.3">
      <c r="N633" s="3"/>
    </row>
    <row r="634" spans="14:14" x14ac:dyDescent="0.3">
      <c r="N634" s="3"/>
    </row>
    <row r="635" spans="14:14" x14ac:dyDescent="0.3">
      <c r="N635" s="3"/>
    </row>
    <row r="636" spans="14:14" x14ac:dyDescent="0.3">
      <c r="N636" s="3"/>
    </row>
    <row r="637" spans="14:14" x14ac:dyDescent="0.3">
      <c r="N637" s="3"/>
    </row>
    <row r="638" spans="14:14" x14ac:dyDescent="0.3">
      <c r="N638" s="3"/>
    </row>
    <row r="639" spans="14:14" x14ac:dyDescent="0.3">
      <c r="N639" s="3"/>
    </row>
    <row r="640" spans="14:14" x14ac:dyDescent="0.3">
      <c r="N640" s="3"/>
    </row>
    <row r="641" spans="14:14" x14ac:dyDescent="0.3">
      <c r="N641" s="3"/>
    </row>
    <row r="642" spans="14:14" x14ac:dyDescent="0.3">
      <c r="N642" s="3"/>
    </row>
    <row r="643" spans="14:14" x14ac:dyDescent="0.3">
      <c r="N643" s="3"/>
    </row>
    <row r="644" spans="14:14" x14ac:dyDescent="0.3">
      <c r="N644" s="3"/>
    </row>
    <row r="645" spans="14:14" x14ac:dyDescent="0.3">
      <c r="N645" s="3"/>
    </row>
    <row r="646" spans="14:14" x14ac:dyDescent="0.3">
      <c r="N646" s="3"/>
    </row>
    <row r="647" spans="14:14" x14ac:dyDescent="0.3">
      <c r="N647" s="3"/>
    </row>
    <row r="648" spans="14:14" x14ac:dyDescent="0.3">
      <c r="N648" s="3"/>
    </row>
    <row r="649" spans="14:14" x14ac:dyDescent="0.3">
      <c r="N649" s="3"/>
    </row>
    <row r="650" spans="14:14" x14ac:dyDescent="0.3">
      <c r="N650" s="3"/>
    </row>
    <row r="651" spans="14:14" x14ac:dyDescent="0.3">
      <c r="N651" s="3"/>
    </row>
    <row r="652" spans="14:14" x14ac:dyDescent="0.3">
      <c r="N652" s="3"/>
    </row>
    <row r="653" spans="14:14" x14ac:dyDescent="0.3">
      <c r="N653" s="3"/>
    </row>
    <row r="654" spans="14:14" x14ac:dyDescent="0.3">
      <c r="N654" s="3"/>
    </row>
    <row r="655" spans="14:14" x14ac:dyDescent="0.3">
      <c r="N655" s="3"/>
    </row>
    <row r="656" spans="14:14" x14ac:dyDescent="0.3">
      <c r="N656" s="3"/>
    </row>
    <row r="657" spans="14:14" x14ac:dyDescent="0.3">
      <c r="N657" s="3"/>
    </row>
    <row r="658" spans="14:14" x14ac:dyDescent="0.3">
      <c r="N658" s="3"/>
    </row>
    <row r="659" spans="14:14" x14ac:dyDescent="0.3">
      <c r="N659" s="3"/>
    </row>
    <row r="660" spans="14:14" x14ac:dyDescent="0.3">
      <c r="N660" s="3"/>
    </row>
    <row r="661" spans="14:14" x14ac:dyDescent="0.3">
      <c r="N661" s="3"/>
    </row>
    <row r="662" spans="14:14" x14ac:dyDescent="0.3">
      <c r="N662" s="3"/>
    </row>
    <row r="663" spans="14:14" x14ac:dyDescent="0.3">
      <c r="N663" s="3"/>
    </row>
    <row r="664" spans="14:14" x14ac:dyDescent="0.3">
      <c r="N664" s="3"/>
    </row>
    <row r="665" spans="14:14" x14ac:dyDescent="0.3">
      <c r="N665" s="3"/>
    </row>
    <row r="666" spans="14:14" x14ac:dyDescent="0.3">
      <c r="N666" s="3"/>
    </row>
    <row r="667" spans="14:14" x14ac:dyDescent="0.3">
      <c r="N667" s="3"/>
    </row>
    <row r="668" spans="14:14" x14ac:dyDescent="0.3">
      <c r="N668" s="3"/>
    </row>
    <row r="669" spans="14:14" x14ac:dyDescent="0.3">
      <c r="N669" s="3"/>
    </row>
    <row r="670" spans="14:14" x14ac:dyDescent="0.3">
      <c r="N670" s="3"/>
    </row>
    <row r="671" spans="14:14" x14ac:dyDescent="0.3">
      <c r="N671" s="3"/>
    </row>
    <row r="672" spans="14:14" x14ac:dyDescent="0.3">
      <c r="N672" s="3"/>
    </row>
    <row r="673" spans="14:14" x14ac:dyDescent="0.3">
      <c r="N673" s="3"/>
    </row>
    <row r="674" spans="14:14" x14ac:dyDescent="0.3">
      <c r="N674" s="3"/>
    </row>
    <row r="675" spans="14:14" x14ac:dyDescent="0.3">
      <c r="N675" s="3"/>
    </row>
    <row r="676" spans="14:14" x14ac:dyDescent="0.3">
      <c r="N676" s="3"/>
    </row>
    <row r="677" spans="14:14" x14ac:dyDescent="0.3">
      <c r="N677" s="3"/>
    </row>
    <row r="678" spans="14:14" x14ac:dyDescent="0.3">
      <c r="N678" s="3"/>
    </row>
    <row r="679" spans="14:14" x14ac:dyDescent="0.3">
      <c r="N679" s="3"/>
    </row>
    <row r="680" spans="14:14" x14ac:dyDescent="0.3">
      <c r="N680" s="3"/>
    </row>
    <row r="681" spans="14:14" x14ac:dyDescent="0.3">
      <c r="N681" s="3"/>
    </row>
    <row r="682" spans="14:14" x14ac:dyDescent="0.3">
      <c r="N682" s="3"/>
    </row>
    <row r="683" spans="14:14" x14ac:dyDescent="0.3">
      <c r="N683" s="3"/>
    </row>
    <row r="684" spans="14:14" x14ac:dyDescent="0.3">
      <c r="N684" s="3"/>
    </row>
    <row r="685" spans="14:14" x14ac:dyDescent="0.3">
      <c r="N685" s="3"/>
    </row>
    <row r="686" spans="14:14" x14ac:dyDescent="0.3">
      <c r="N686" s="3"/>
    </row>
    <row r="687" spans="14:14" x14ac:dyDescent="0.3">
      <c r="N687" s="3"/>
    </row>
    <row r="688" spans="14:14" x14ac:dyDescent="0.3">
      <c r="N688" s="3"/>
    </row>
    <row r="689" spans="14:14" x14ac:dyDescent="0.3">
      <c r="N689" s="3"/>
    </row>
    <row r="690" spans="14:14" x14ac:dyDescent="0.3">
      <c r="N690" s="3"/>
    </row>
    <row r="691" spans="14:14" x14ac:dyDescent="0.3">
      <c r="N691" s="3"/>
    </row>
    <row r="692" spans="14:14" x14ac:dyDescent="0.3">
      <c r="N692" s="3"/>
    </row>
    <row r="693" spans="14:14" x14ac:dyDescent="0.3">
      <c r="N693" s="3"/>
    </row>
    <row r="694" spans="14:14" x14ac:dyDescent="0.3">
      <c r="N694" s="3"/>
    </row>
    <row r="695" spans="14:14" x14ac:dyDescent="0.3">
      <c r="N695" s="3"/>
    </row>
    <row r="696" spans="14:14" x14ac:dyDescent="0.3">
      <c r="N696" s="3"/>
    </row>
    <row r="697" spans="14:14" x14ac:dyDescent="0.3">
      <c r="N697" s="3"/>
    </row>
    <row r="698" spans="14:14" x14ac:dyDescent="0.3">
      <c r="N698" s="3"/>
    </row>
    <row r="699" spans="14:14" x14ac:dyDescent="0.3">
      <c r="N699" s="3"/>
    </row>
    <row r="700" spans="14:14" x14ac:dyDescent="0.3">
      <c r="N700" s="3"/>
    </row>
    <row r="701" spans="14:14" x14ac:dyDescent="0.3">
      <c r="N701" s="3"/>
    </row>
    <row r="702" spans="14:14" x14ac:dyDescent="0.3">
      <c r="N702" s="3"/>
    </row>
    <row r="703" spans="14:14" x14ac:dyDescent="0.3">
      <c r="N703" s="3"/>
    </row>
    <row r="704" spans="14:14" x14ac:dyDescent="0.3">
      <c r="N704" s="3"/>
    </row>
    <row r="705" spans="14:14" x14ac:dyDescent="0.3">
      <c r="N705" s="3"/>
    </row>
    <row r="706" spans="14:14" x14ac:dyDescent="0.3">
      <c r="N706" s="3"/>
    </row>
    <row r="707" spans="14:14" x14ac:dyDescent="0.3">
      <c r="N707" s="3"/>
    </row>
    <row r="708" spans="14:14" x14ac:dyDescent="0.3">
      <c r="N708" s="3"/>
    </row>
    <row r="709" spans="14:14" x14ac:dyDescent="0.3">
      <c r="N709" s="3"/>
    </row>
    <row r="710" spans="14:14" x14ac:dyDescent="0.3">
      <c r="N710" s="3"/>
    </row>
    <row r="711" spans="14:14" x14ac:dyDescent="0.3">
      <c r="N711" s="3"/>
    </row>
    <row r="712" spans="14:14" x14ac:dyDescent="0.3">
      <c r="N712" s="3"/>
    </row>
    <row r="713" spans="14:14" x14ac:dyDescent="0.3">
      <c r="N713" s="3"/>
    </row>
    <row r="714" spans="14:14" x14ac:dyDescent="0.3">
      <c r="N714" s="3"/>
    </row>
    <row r="715" spans="14:14" x14ac:dyDescent="0.3">
      <c r="N715" s="3"/>
    </row>
    <row r="716" spans="14:14" x14ac:dyDescent="0.3">
      <c r="N716" s="3"/>
    </row>
    <row r="717" spans="14:14" x14ac:dyDescent="0.3">
      <c r="N717" s="3"/>
    </row>
    <row r="718" spans="14:14" x14ac:dyDescent="0.3">
      <c r="N718" s="3"/>
    </row>
    <row r="719" spans="14:14" x14ac:dyDescent="0.3">
      <c r="N719" s="3"/>
    </row>
    <row r="720" spans="14:14" x14ac:dyDescent="0.3">
      <c r="N720" s="3"/>
    </row>
    <row r="721" spans="14:14" x14ac:dyDescent="0.3">
      <c r="N721" s="3"/>
    </row>
    <row r="722" spans="14:14" x14ac:dyDescent="0.3">
      <c r="N722" s="3"/>
    </row>
    <row r="723" spans="14:14" x14ac:dyDescent="0.3">
      <c r="N723" s="3"/>
    </row>
    <row r="724" spans="14:14" x14ac:dyDescent="0.3">
      <c r="N724" s="3"/>
    </row>
    <row r="725" spans="14:14" x14ac:dyDescent="0.3">
      <c r="N725" s="3"/>
    </row>
    <row r="726" spans="14:14" x14ac:dyDescent="0.3">
      <c r="N726" s="3"/>
    </row>
    <row r="727" spans="14:14" x14ac:dyDescent="0.3">
      <c r="N727" s="3"/>
    </row>
    <row r="728" spans="14:14" x14ac:dyDescent="0.3">
      <c r="N728" s="3"/>
    </row>
    <row r="729" spans="14:14" x14ac:dyDescent="0.3">
      <c r="N729" s="3"/>
    </row>
    <row r="730" spans="14:14" x14ac:dyDescent="0.3">
      <c r="N730" s="3"/>
    </row>
    <row r="731" spans="14:14" x14ac:dyDescent="0.3">
      <c r="N731" s="3"/>
    </row>
    <row r="732" spans="14:14" x14ac:dyDescent="0.3">
      <c r="N732" s="3"/>
    </row>
    <row r="733" spans="14:14" x14ac:dyDescent="0.3">
      <c r="N733" s="3"/>
    </row>
    <row r="734" spans="14:14" x14ac:dyDescent="0.3">
      <c r="N734" s="3"/>
    </row>
    <row r="735" spans="14:14" x14ac:dyDescent="0.3">
      <c r="N735" s="3"/>
    </row>
    <row r="736" spans="14:14" x14ac:dyDescent="0.3">
      <c r="N736" s="3"/>
    </row>
    <row r="737" spans="14:14" x14ac:dyDescent="0.3">
      <c r="N737" s="3"/>
    </row>
    <row r="738" spans="14:14" x14ac:dyDescent="0.3">
      <c r="N738" s="3"/>
    </row>
    <row r="739" spans="14:14" x14ac:dyDescent="0.3">
      <c r="N739" s="3"/>
    </row>
    <row r="740" spans="14:14" x14ac:dyDescent="0.3">
      <c r="N740" s="3"/>
    </row>
    <row r="741" spans="14:14" x14ac:dyDescent="0.3">
      <c r="N741" s="3"/>
    </row>
    <row r="742" spans="14:14" x14ac:dyDescent="0.3">
      <c r="N742" s="3"/>
    </row>
    <row r="743" spans="14:14" x14ac:dyDescent="0.3">
      <c r="N743" s="3"/>
    </row>
    <row r="744" spans="14:14" x14ac:dyDescent="0.3">
      <c r="N744" s="3"/>
    </row>
    <row r="745" spans="14:14" x14ac:dyDescent="0.3">
      <c r="N745" s="3"/>
    </row>
    <row r="746" spans="14:14" x14ac:dyDescent="0.3">
      <c r="N746" s="3"/>
    </row>
    <row r="747" spans="14:14" x14ac:dyDescent="0.3">
      <c r="N747" s="3"/>
    </row>
    <row r="748" spans="14:14" x14ac:dyDescent="0.3">
      <c r="N748" s="3"/>
    </row>
    <row r="749" spans="14:14" x14ac:dyDescent="0.3">
      <c r="N749" s="3"/>
    </row>
    <row r="750" spans="14:14" x14ac:dyDescent="0.3">
      <c r="N750" s="3"/>
    </row>
    <row r="751" spans="14:14" x14ac:dyDescent="0.3">
      <c r="N751" s="3"/>
    </row>
    <row r="752" spans="14:14" x14ac:dyDescent="0.3">
      <c r="N752" s="3"/>
    </row>
    <row r="753" spans="14:14" x14ac:dyDescent="0.3">
      <c r="N753" s="3"/>
    </row>
    <row r="754" spans="14:14" x14ac:dyDescent="0.3">
      <c r="N754" s="3"/>
    </row>
    <row r="755" spans="14:14" x14ac:dyDescent="0.3">
      <c r="N755" s="3"/>
    </row>
    <row r="756" spans="14:14" x14ac:dyDescent="0.3">
      <c r="N756" s="3"/>
    </row>
    <row r="757" spans="14:14" x14ac:dyDescent="0.3">
      <c r="N757" s="3"/>
    </row>
    <row r="758" spans="14:14" x14ac:dyDescent="0.3">
      <c r="N758" s="3"/>
    </row>
    <row r="759" spans="14:14" x14ac:dyDescent="0.3">
      <c r="N759" s="3"/>
    </row>
    <row r="760" spans="14:14" x14ac:dyDescent="0.3">
      <c r="N760" s="3"/>
    </row>
    <row r="761" spans="14:14" x14ac:dyDescent="0.3">
      <c r="N761" s="3"/>
    </row>
    <row r="762" spans="14:14" x14ac:dyDescent="0.3">
      <c r="N762" s="3"/>
    </row>
    <row r="763" spans="14:14" x14ac:dyDescent="0.3">
      <c r="N763" s="3"/>
    </row>
    <row r="764" spans="14:14" x14ac:dyDescent="0.3">
      <c r="N764" s="3"/>
    </row>
    <row r="765" spans="14:14" x14ac:dyDescent="0.3">
      <c r="N765" s="3"/>
    </row>
    <row r="766" spans="14:14" x14ac:dyDescent="0.3">
      <c r="N766" s="3"/>
    </row>
    <row r="767" spans="14:14" x14ac:dyDescent="0.3">
      <c r="N767" s="3"/>
    </row>
    <row r="768" spans="14:14" x14ac:dyDescent="0.3">
      <c r="N768" s="3"/>
    </row>
    <row r="769" spans="14:14" x14ac:dyDescent="0.3">
      <c r="N769" s="3"/>
    </row>
    <row r="770" spans="14:14" x14ac:dyDescent="0.3">
      <c r="N770" s="3"/>
    </row>
    <row r="771" spans="14:14" x14ac:dyDescent="0.3">
      <c r="N771" s="3"/>
    </row>
    <row r="772" spans="14:14" x14ac:dyDescent="0.3">
      <c r="N772" s="3"/>
    </row>
    <row r="773" spans="14:14" x14ac:dyDescent="0.3">
      <c r="N773" s="3"/>
    </row>
    <row r="774" spans="14:14" x14ac:dyDescent="0.3">
      <c r="N774" s="3"/>
    </row>
    <row r="775" spans="14:14" x14ac:dyDescent="0.3">
      <c r="N775" s="3"/>
    </row>
    <row r="776" spans="14:14" x14ac:dyDescent="0.3">
      <c r="N776" s="3"/>
    </row>
    <row r="777" spans="14:14" x14ac:dyDescent="0.3">
      <c r="N777" s="3"/>
    </row>
    <row r="778" spans="14:14" x14ac:dyDescent="0.3">
      <c r="N778" s="3"/>
    </row>
    <row r="779" spans="14:14" x14ac:dyDescent="0.3">
      <c r="N779" s="3"/>
    </row>
    <row r="780" spans="14:14" x14ac:dyDescent="0.3">
      <c r="N780" s="3"/>
    </row>
    <row r="781" spans="14:14" x14ac:dyDescent="0.3">
      <c r="N781" s="3"/>
    </row>
    <row r="782" spans="14:14" x14ac:dyDescent="0.3">
      <c r="N782" s="3"/>
    </row>
    <row r="783" spans="14:14" x14ac:dyDescent="0.3">
      <c r="N783" s="3"/>
    </row>
    <row r="784" spans="14:14" x14ac:dyDescent="0.3">
      <c r="N784" s="3"/>
    </row>
    <row r="785" spans="14:14" x14ac:dyDescent="0.3">
      <c r="N785" s="3"/>
    </row>
    <row r="786" spans="14:14" x14ac:dyDescent="0.3">
      <c r="N786" s="3"/>
    </row>
    <row r="787" spans="14:14" x14ac:dyDescent="0.3">
      <c r="N787" s="3"/>
    </row>
    <row r="788" spans="14:14" x14ac:dyDescent="0.3">
      <c r="N788" s="3"/>
    </row>
    <row r="789" spans="14:14" x14ac:dyDescent="0.3">
      <c r="N789" s="3"/>
    </row>
    <row r="790" spans="14:14" x14ac:dyDescent="0.3">
      <c r="N790" s="3"/>
    </row>
    <row r="791" spans="14:14" x14ac:dyDescent="0.3">
      <c r="N791" s="3"/>
    </row>
    <row r="792" spans="14:14" x14ac:dyDescent="0.3">
      <c r="N792" s="3"/>
    </row>
    <row r="793" spans="14:14" x14ac:dyDescent="0.3">
      <c r="N793" s="3"/>
    </row>
    <row r="794" spans="14:14" x14ac:dyDescent="0.3">
      <c r="N794" s="3"/>
    </row>
    <row r="795" spans="14:14" x14ac:dyDescent="0.3">
      <c r="N795" s="3"/>
    </row>
    <row r="796" spans="14:14" x14ac:dyDescent="0.3">
      <c r="N796" s="3"/>
    </row>
    <row r="797" spans="14:14" x14ac:dyDescent="0.3">
      <c r="N797" s="3"/>
    </row>
    <row r="798" spans="14:14" x14ac:dyDescent="0.3">
      <c r="N798" s="3"/>
    </row>
    <row r="799" spans="14:14" x14ac:dyDescent="0.3">
      <c r="N799" s="3"/>
    </row>
    <row r="800" spans="14:14" x14ac:dyDescent="0.3">
      <c r="N800" s="3"/>
    </row>
    <row r="801" spans="14:14" x14ac:dyDescent="0.3">
      <c r="N801" s="3"/>
    </row>
    <row r="802" spans="14:14" x14ac:dyDescent="0.3">
      <c r="N802" s="3"/>
    </row>
    <row r="803" spans="14:14" x14ac:dyDescent="0.3">
      <c r="N803" s="3"/>
    </row>
    <row r="804" spans="14:14" x14ac:dyDescent="0.3">
      <c r="N804" s="3"/>
    </row>
    <row r="805" spans="14:14" x14ac:dyDescent="0.3">
      <c r="N805" s="3"/>
    </row>
    <row r="806" spans="14:14" x14ac:dyDescent="0.3">
      <c r="N806" s="3"/>
    </row>
    <row r="807" spans="14:14" x14ac:dyDescent="0.3">
      <c r="N807" s="3"/>
    </row>
    <row r="808" spans="14:14" x14ac:dyDescent="0.3">
      <c r="N808" s="3"/>
    </row>
    <row r="809" spans="14:14" x14ac:dyDescent="0.3">
      <c r="N809" s="3"/>
    </row>
    <row r="810" spans="14:14" x14ac:dyDescent="0.3">
      <c r="N810" s="3"/>
    </row>
    <row r="811" spans="14:14" x14ac:dyDescent="0.3">
      <c r="N811" s="3"/>
    </row>
    <row r="812" spans="14:14" x14ac:dyDescent="0.3">
      <c r="N812" s="3"/>
    </row>
    <row r="813" spans="14:14" x14ac:dyDescent="0.3">
      <c r="N813" s="3"/>
    </row>
    <row r="814" spans="14:14" x14ac:dyDescent="0.3">
      <c r="N814" s="3"/>
    </row>
    <row r="815" spans="14:14" x14ac:dyDescent="0.3">
      <c r="N815" s="3"/>
    </row>
    <row r="816" spans="14:14" x14ac:dyDescent="0.3">
      <c r="N816" s="3"/>
    </row>
    <row r="817" spans="14:14" x14ac:dyDescent="0.3">
      <c r="N817" s="3"/>
    </row>
    <row r="818" spans="14:14" x14ac:dyDescent="0.3">
      <c r="N818" s="3"/>
    </row>
    <row r="819" spans="14:14" x14ac:dyDescent="0.3">
      <c r="N819" s="3"/>
    </row>
    <row r="820" spans="14:14" x14ac:dyDescent="0.3">
      <c r="N820" s="3"/>
    </row>
    <row r="821" spans="14:14" x14ac:dyDescent="0.3">
      <c r="N821" s="3"/>
    </row>
    <row r="822" spans="14:14" x14ac:dyDescent="0.3">
      <c r="N822" s="3"/>
    </row>
    <row r="823" spans="14:14" x14ac:dyDescent="0.3">
      <c r="N823" s="3"/>
    </row>
    <row r="824" spans="14:14" x14ac:dyDescent="0.3">
      <c r="N824" s="3"/>
    </row>
    <row r="825" spans="14:14" x14ac:dyDescent="0.3">
      <c r="N825" s="3"/>
    </row>
    <row r="826" spans="14:14" x14ac:dyDescent="0.3">
      <c r="N826" s="3"/>
    </row>
    <row r="827" spans="14:14" x14ac:dyDescent="0.3">
      <c r="N827" s="3"/>
    </row>
    <row r="828" spans="14:14" x14ac:dyDescent="0.3">
      <c r="N828" s="3"/>
    </row>
    <row r="829" spans="14:14" x14ac:dyDescent="0.3">
      <c r="N829" s="3"/>
    </row>
    <row r="830" spans="14:14" x14ac:dyDescent="0.3">
      <c r="N830" s="3"/>
    </row>
    <row r="831" spans="14:14" x14ac:dyDescent="0.3">
      <c r="N831" s="3"/>
    </row>
    <row r="832" spans="14:14" x14ac:dyDescent="0.3">
      <c r="N832" s="3"/>
    </row>
    <row r="833" spans="14:14" x14ac:dyDescent="0.3">
      <c r="N833" s="3"/>
    </row>
    <row r="834" spans="14:14" x14ac:dyDescent="0.3">
      <c r="N834" s="3"/>
    </row>
    <row r="835" spans="14:14" x14ac:dyDescent="0.3">
      <c r="N835" s="3"/>
    </row>
    <row r="836" spans="14:14" x14ac:dyDescent="0.3">
      <c r="N836" s="3"/>
    </row>
    <row r="837" spans="14:14" x14ac:dyDescent="0.3">
      <c r="N837" s="3"/>
    </row>
    <row r="838" spans="14:14" x14ac:dyDescent="0.3">
      <c r="N838" s="3"/>
    </row>
    <row r="839" spans="14:14" x14ac:dyDescent="0.3">
      <c r="N839" s="3"/>
    </row>
    <row r="840" spans="14:14" x14ac:dyDescent="0.3">
      <c r="N840" s="3"/>
    </row>
    <row r="841" spans="14:14" x14ac:dyDescent="0.3">
      <c r="N841" s="3"/>
    </row>
    <row r="842" spans="14:14" x14ac:dyDescent="0.3">
      <c r="N842" s="3"/>
    </row>
    <row r="843" spans="14:14" x14ac:dyDescent="0.3">
      <c r="N843" s="3"/>
    </row>
    <row r="846" spans="14:14" x14ac:dyDescent="0.3">
      <c r="N846" s="16"/>
    </row>
  </sheetData>
  <conditionalFormatting sqref="A4:H34 E35">
    <cfRule type="expression" dxfId="0" priority="1">
      <formula>WEEKDAY($A4,2)&gt;5</formula>
    </cfRule>
  </conditionalFormatting>
  <dataValidations count="3">
    <dataValidation type="list" allowBlank="1" showInputMessage="1" showErrorMessage="1" sqref="H1" xr:uid="{A6D9F644-C92A-4CC8-81B2-ACC7E7886E93}">
      <formula1>"1,2,3,4,5,6,7,7,8,9,10,11,12"</formula1>
    </dataValidation>
    <dataValidation type="whole" allowBlank="1" showInputMessage="1" showErrorMessage="1" sqref="H2" xr:uid="{84384FED-CD21-4C0E-929C-B20E95765B87}">
      <formula1>2020</formula1>
      <formula2>2040</formula2>
    </dataValidation>
    <dataValidation type="list" allowBlank="1" showInputMessage="1" showErrorMessage="1" sqref="E4:E34" xr:uid="{1B6A02B2-C208-404F-A75D-2C50E17ECDAA}">
      <formula1>" ,Urlaub,Feiertag,Überstd.-Abb."</formula1>
    </dataValidation>
  </dataValidations>
  <pageMargins left="0.7" right="0.7" top="0.78740157499999996" bottom="0.78740157499999996" header="0.3" footer="0.3"/>
  <pageSetup paperSize="9" orientation="portrait" horizontalDpi="4294967292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Diagramme</vt:lpstr>
      </vt:variant>
      <vt:variant>
        <vt:i4>1</vt:i4>
      </vt:variant>
    </vt:vector>
  </HeadingPairs>
  <TitlesOfParts>
    <vt:vector size="2" baseType="lpstr">
      <vt:lpstr>Tabelle1</vt:lpstr>
      <vt:lpstr>Diagramm1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Schmidt</dc:creator>
  <cp:lastModifiedBy>Uwe Legler</cp:lastModifiedBy>
  <dcterms:created xsi:type="dcterms:W3CDTF">2026-04-19T15:21:54Z</dcterms:created>
  <dcterms:modified xsi:type="dcterms:W3CDTF">2026-05-02T09:35:25Z</dcterms:modified>
</cp:coreProperties>
</file>