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E340278-4D98-41CA-BA22-BC02FD5A5F99}" xr6:coauthVersionLast="47" xr6:coauthVersionMax="47" xr10:uidLastSave="{00000000-0000-0000-0000-000000000000}"/>
  <bookViews>
    <workbookView xWindow="-108" yWindow="-108" windowWidth="30936" windowHeight="16776" xr2:uid="{4AC343B7-8BCA-412C-8D99-540F1599A08A}"/>
  </bookViews>
  <sheets>
    <sheet name="Liste" sheetId="2" r:id="rId1"/>
    <sheet name="Aufträge" sheetId="1" r:id="rId2"/>
  </sheets>
  <definedNames>
    <definedName name="VA_Abgleich">_xlfn.LAMBDA(_xlpm.Va_Nummern,_xlpm.VA_SuchSpalte,_xlpm.Nr_Spalte,_xlpm.Nr_Suchwert,_xlpm.Rueckgabespalte,_xlfn.MAP(_xlpm.Va_Nummern,_xlfn.LAMBDA(_xlpm.xA,_xlfn.LET(_xlpm.xStart,MATCH(_xlpm.xA,_xlpm.VA_SuchSpalte,0),_xlpm.xB,INDEX(_xlpm.Nr_Spalte,_xlpm.xStart+1):INDEX(_xlpm.Nr_Spalte,ROWS(_xlpm.Nr_Spalte)),_xlpm.xC,INDEX(_xlpm.Rueckgabespalte,_xlpm.xStart+1):INDEX(_xlpm.Rueckgabespalte,ROWS(_xlpm.Rueckgabespalte)),_xlpm.xD,MATCH(_xlpm.Nr_Suchwert,_xlpm.xB,0),IFERROR(INDEX(_xlpm.xC,_xlpm.xD),""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" i="2" l="1" a="1"/>
  <c r="E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<sst xmlns="http://schemas.openxmlformats.org/spreadsheetml/2006/main" count="28" uniqueCount="11">
  <si>
    <t>Auftrag:</t>
  </si>
  <si>
    <t>DU</t>
  </si>
  <si>
    <t>FE003501</t>
  </si>
  <si>
    <t>Transportpreis Zustellung</t>
  </si>
  <si>
    <t>FE003505</t>
  </si>
  <si>
    <t>Transportpreis Rückführung</t>
  </si>
  <si>
    <t>VA 1</t>
  </si>
  <si>
    <t>VA 2</t>
  </si>
  <si>
    <t>VA 3</t>
  </si>
  <si>
    <t>VA Nummer</t>
  </si>
  <si>
    <t>Anzahl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</si>
</sst>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rgb="FF000000"/>
      <name val="ARIAL"/>
      <charset val="1"/>
    </font>
    <font>
      <sz val="8"/>
      <name val="Calibri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0" fontId="0" fillId="0" borderId="0" xfId="0" applyAlignment="1">
      <alignment horizontal="center"/>
    </xf>
    <xf numFmtId="0" fontId="4" fillId="0" borderId="0" xfId="0" applyFont="1" applyFill="1" applyAlignment="1">
      <alignment vertical="top"/>
    </xf>
    <xf numFmtId="0" fontId="1" fillId="0" borderId="0" xfId="0" applyFont="1" applyFill="1"/>
    <xf numFmtId="0" fontId="2" fillId="2" borderId="1" xfId="0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A3F0E-AEE0-498A-BA35-C2FBEE05E725}">
  <dimension ref="A2:E5"/>
  <sheetViews>
    <sheetView tabSelected="1" workbookViewId="0">
      <selection activeCell="E3" sqref="E3"/>
    </sheetView>
  </sheetViews>
  <sheetFormatPr baseColWidth="10" defaultRowHeight="14.4" x14ac:dyDescent="0.3"/>
  <cols>
    <col min="1" max="1" width="8" bestFit="1" customWidth="1"/>
    <col min="2" max="2" width="29.88671875" bestFit="1" customWidth="1"/>
    <col min="3" max="3" width="6" bestFit="1" customWidth="1"/>
    <col min="4" max="4" width="21.44140625" style="3" customWidth="1"/>
    <col min="5" max="5" width="17.44140625" bestFit="1" customWidth="1"/>
    <col min="8" max="8" width="5.88671875" bestFit="1" customWidth="1"/>
  </cols>
  <sheetData>
    <row r="2" spans="1:5" x14ac:dyDescent="0.3">
      <c r="A2" t="s">
        <v>9</v>
      </c>
      <c r="E2" s="3" t="s">
        <v>10</v>
      </c>
    </row>
    <row r="3" spans="1:5" x14ac:dyDescent="0.3">
      <c r="A3">
        <v>2502084</v>
      </c>
      <c r="B3" t="s">
        <v>6</v>
      </c>
      <c r="C3">
        <v>43234</v>
      </c>
      <c r="D3" s="3">
        <v>5</v>
      </c>
      <c r="E3" cm="1">
        <f t="array" ref="E3:E5">VA_Abgleich(_xlfn._xlws.FILTER(A3:A1000,A3:A1000&lt;&gt;""),Aufträge!B:B,Aufträge!A:A,"FE003501",Aufträge!D:D)</f>
        <v>3</v>
      </c>
    </row>
    <row r="4" spans="1:5" x14ac:dyDescent="0.3">
      <c r="A4">
        <v>2502479</v>
      </c>
      <c r="B4" t="s">
        <v>7</v>
      </c>
      <c r="C4">
        <v>43727</v>
      </c>
      <c r="D4" s="3">
        <v>4</v>
      </c>
      <c r="E4">
        <v>1</v>
      </c>
    </row>
    <row r="5" spans="1:5" x14ac:dyDescent="0.3">
      <c r="A5">
        <v>2506475</v>
      </c>
      <c r="B5" t="s">
        <v>8</v>
      </c>
      <c r="C5">
        <v>47816</v>
      </c>
      <c r="D5" s="3">
        <v>4</v>
      </c>
      <c r="E5" t="str">
        <v/>
      </c>
    </row>
  </sheetData>
  <phoneticPr fontId="3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1C13B-3274-42C4-948A-AD188A458059}">
  <dimension ref="A1:D37"/>
  <sheetViews>
    <sheetView workbookViewId="0">
      <selection activeCell="B21" sqref="B21"/>
    </sheetView>
  </sheetViews>
  <sheetFormatPr baseColWidth="10" defaultRowHeight="14.4" x14ac:dyDescent="0.3"/>
  <cols>
    <col min="1" max="1" width="9.33203125" bestFit="1" customWidth="1"/>
    <col min="2" max="2" width="61.5546875" bestFit="1" customWidth="1"/>
    <col min="3" max="3" width="37.21875" bestFit="1" customWidth="1"/>
    <col min="4" max="4" width="8.109375" bestFit="1" customWidth="1"/>
  </cols>
  <sheetData>
    <row r="1" spans="1:4" ht="15" thickBot="1" x14ac:dyDescent="0.35">
      <c r="A1" s="1">
        <v>202246</v>
      </c>
      <c r="B1" s="1"/>
      <c r="C1" s="1"/>
      <c r="D1" s="1"/>
    </row>
    <row r="2" spans="1:4" ht="15" thickBot="1" x14ac:dyDescent="0.35">
      <c r="A2" s="6" t="s">
        <v>0</v>
      </c>
      <c r="B2" s="7">
        <v>2502084</v>
      </c>
      <c r="C2" s="1"/>
      <c r="D2" s="1"/>
    </row>
    <row r="3" spans="1:4" x14ac:dyDescent="0.3">
      <c r="A3" s="1">
        <v>66491</v>
      </c>
      <c r="B3" s="4"/>
      <c r="C3" s="1"/>
      <c r="D3" s="2">
        <v>80</v>
      </c>
    </row>
    <row r="4" spans="1:4" x14ac:dyDescent="0.3">
      <c r="A4" s="1">
        <v>67193</v>
      </c>
      <c r="B4" s="4"/>
      <c r="C4" s="1"/>
      <c r="D4" s="2">
        <v>5</v>
      </c>
    </row>
    <row r="5" spans="1:4" x14ac:dyDescent="0.3">
      <c r="A5" s="1">
        <v>73326</v>
      </c>
      <c r="B5" s="4"/>
      <c r="C5" s="1"/>
      <c r="D5" s="2">
        <v>4</v>
      </c>
    </row>
    <row r="6" spans="1:4" x14ac:dyDescent="0.3">
      <c r="A6" s="1">
        <v>76828</v>
      </c>
      <c r="B6" s="4"/>
      <c r="C6" s="1"/>
      <c r="D6" s="2">
        <v>18</v>
      </c>
    </row>
    <row r="7" spans="1:4" x14ac:dyDescent="0.3">
      <c r="A7" s="1" t="s">
        <v>2</v>
      </c>
      <c r="B7" s="4"/>
      <c r="C7" s="1" t="s">
        <v>3</v>
      </c>
      <c r="D7" s="2">
        <v>3</v>
      </c>
    </row>
    <row r="8" spans="1:4" ht="15" thickBot="1" x14ac:dyDescent="0.35">
      <c r="A8" s="1" t="s">
        <v>4</v>
      </c>
      <c r="B8" s="4"/>
      <c r="C8" s="1" t="s">
        <v>5</v>
      </c>
      <c r="D8" s="2">
        <v>1</v>
      </c>
    </row>
    <row r="9" spans="1:4" ht="15" thickBot="1" x14ac:dyDescent="0.35">
      <c r="A9" s="6" t="s">
        <v>0</v>
      </c>
      <c r="B9" s="7">
        <v>2505859</v>
      </c>
      <c r="C9" s="1"/>
      <c r="D9" s="1"/>
    </row>
    <row r="10" spans="1:4" x14ac:dyDescent="0.3">
      <c r="A10" s="1">
        <v>66728</v>
      </c>
      <c r="B10" s="4"/>
      <c r="C10" s="1"/>
      <c r="D10" s="2">
        <v>4</v>
      </c>
    </row>
    <row r="11" spans="1:4" x14ac:dyDescent="0.3">
      <c r="A11" s="1">
        <v>67193</v>
      </c>
      <c r="B11" s="4"/>
      <c r="C11" s="1"/>
      <c r="D11" s="2">
        <v>8</v>
      </c>
    </row>
    <row r="12" spans="1:4" x14ac:dyDescent="0.3">
      <c r="A12" s="1">
        <v>71047</v>
      </c>
      <c r="B12" s="4"/>
      <c r="C12" s="1"/>
      <c r="D12" s="2">
        <v>1</v>
      </c>
    </row>
    <row r="13" spans="1:4" x14ac:dyDescent="0.3">
      <c r="A13" s="1">
        <v>72616</v>
      </c>
      <c r="B13" s="4"/>
      <c r="C13" s="1"/>
      <c r="D13" s="2">
        <v>1</v>
      </c>
    </row>
    <row r="14" spans="1:4" x14ac:dyDescent="0.3">
      <c r="A14" s="1">
        <v>73369</v>
      </c>
      <c r="B14" s="4"/>
      <c r="C14" s="1"/>
      <c r="D14" s="2">
        <v>1</v>
      </c>
    </row>
    <row r="15" spans="1:4" x14ac:dyDescent="0.3">
      <c r="A15" s="1">
        <v>76828</v>
      </c>
      <c r="B15" s="4"/>
      <c r="C15" s="1"/>
      <c r="D15" s="2">
        <v>20</v>
      </c>
    </row>
    <row r="16" spans="1:4" x14ac:dyDescent="0.3">
      <c r="A16" s="1">
        <v>77088</v>
      </c>
      <c r="B16" s="4"/>
      <c r="C16" s="1"/>
      <c r="D16" s="2">
        <v>2</v>
      </c>
    </row>
    <row r="17" spans="1:4" x14ac:dyDescent="0.3">
      <c r="A17" s="1" t="s">
        <v>2</v>
      </c>
      <c r="B17" s="4"/>
      <c r="C17" s="1" t="s">
        <v>3</v>
      </c>
      <c r="D17" s="2">
        <v>1</v>
      </c>
    </row>
    <row r="18" spans="1:4" x14ac:dyDescent="0.3">
      <c r="A18" s="1" t="s">
        <v>4</v>
      </c>
      <c r="B18" s="4"/>
      <c r="C18" s="1" t="s">
        <v>5</v>
      </c>
      <c r="D18" s="2">
        <v>1</v>
      </c>
    </row>
    <row r="19" spans="1:4" x14ac:dyDescent="0.3">
      <c r="A19" s="1"/>
      <c r="B19" s="4"/>
      <c r="C19" s="1"/>
      <c r="D19" s="1"/>
    </row>
    <row r="20" spans="1:4" x14ac:dyDescent="0.3">
      <c r="A20" s="1" t="s">
        <v>0</v>
      </c>
      <c r="B20" s="4">
        <v>2502479</v>
      </c>
      <c r="C20" s="1"/>
      <c r="D20" s="1"/>
    </row>
    <row r="21" spans="1:4" x14ac:dyDescent="0.3">
      <c r="A21" s="1">
        <v>67193</v>
      </c>
      <c r="B21" s="4" t="s">
        <v>1</v>
      </c>
      <c r="C21" s="1"/>
      <c r="D21" s="2">
        <v>10</v>
      </c>
    </row>
    <row r="22" spans="1:4" x14ac:dyDescent="0.3">
      <c r="A22" s="1">
        <v>67207</v>
      </c>
      <c r="B22" s="4" t="s">
        <v>1</v>
      </c>
      <c r="C22" s="1"/>
      <c r="D22" s="2">
        <v>2</v>
      </c>
    </row>
    <row r="23" spans="1:4" x14ac:dyDescent="0.3">
      <c r="A23" s="1">
        <v>69584</v>
      </c>
      <c r="B23" s="4" t="s">
        <v>1</v>
      </c>
      <c r="C23" s="1"/>
      <c r="D23" s="2">
        <v>100</v>
      </c>
    </row>
    <row r="24" spans="1:4" x14ac:dyDescent="0.3">
      <c r="A24" s="1">
        <v>71047</v>
      </c>
      <c r="B24" s="4" t="s">
        <v>1</v>
      </c>
      <c r="C24" s="1"/>
      <c r="D24" s="2">
        <v>1</v>
      </c>
    </row>
    <row r="25" spans="1:4" x14ac:dyDescent="0.3">
      <c r="A25" s="1">
        <v>73771</v>
      </c>
      <c r="B25" s="4" t="s">
        <v>1</v>
      </c>
      <c r="C25" s="1"/>
      <c r="D25" s="2">
        <v>5</v>
      </c>
    </row>
    <row r="26" spans="1:4" x14ac:dyDescent="0.3">
      <c r="A26" s="1">
        <v>73771</v>
      </c>
      <c r="B26" s="4" t="s">
        <v>1</v>
      </c>
      <c r="C26" s="1"/>
      <c r="D26" s="2">
        <v>2</v>
      </c>
    </row>
    <row r="27" spans="1:4" x14ac:dyDescent="0.3">
      <c r="A27" s="1">
        <v>76828</v>
      </c>
      <c r="B27" s="4" t="s">
        <v>1</v>
      </c>
      <c r="C27" s="1"/>
      <c r="D27" s="2">
        <v>10</v>
      </c>
    </row>
    <row r="28" spans="1:4" x14ac:dyDescent="0.3">
      <c r="A28" s="1" t="s">
        <v>2</v>
      </c>
      <c r="B28" s="4"/>
      <c r="C28" s="1" t="s">
        <v>3</v>
      </c>
      <c r="D28" s="2">
        <v>1</v>
      </c>
    </row>
    <row r="29" spans="1:4" x14ac:dyDescent="0.3">
      <c r="A29" s="1" t="s">
        <v>4</v>
      </c>
      <c r="B29" s="4"/>
      <c r="C29" s="1" t="s">
        <v>5</v>
      </c>
      <c r="D29" s="2">
        <v>1</v>
      </c>
    </row>
    <row r="30" spans="1:4" x14ac:dyDescent="0.3">
      <c r="A30" s="1">
        <v>213189</v>
      </c>
      <c r="B30" s="4"/>
      <c r="C30" s="1"/>
      <c r="D30" s="1"/>
    </row>
    <row r="31" spans="1:4" x14ac:dyDescent="0.3">
      <c r="A31" s="1" t="s">
        <v>0</v>
      </c>
      <c r="B31" s="4">
        <v>2500953</v>
      </c>
      <c r="C31" s="1"/>
      <c r="D31" s="1"/>
    </row>
    <row r="32" spans="1:4" x14ac:dyDescent="0.3">
      <c r="A32" s="1">
        <v>66752</v>
      </c>
      <c r="B32" s="4"/>
      <c r="C32" s="1"/>
      <c r="D32" s="2">
        <v>2</v>
      </c>
    </row>
    <row r="33" spans="1:4" x14ac:dyDescent="0.3">
      <c r="A33" s="1">
        <v>66755</v>
      </c>
      <c r="B33" s="4"/>
      <c r="C33" s="1"/>
      <c r="D33" s="2">
        <v>2</v>
      </c>
    </row>
    <row r="34" spans="1:4" x14ac:dyDescent="0.3">
      <c r="A34" s="1">
        <v>66758</v>
      </c>
      <c r="B34" s="4"/>
      <c r="C34" s="1"/>
      <c r="D34" s="2">
        <v>2</v>
      </c>
    </row>
    <row r="35" spans="1:4" x14ac:dyDescent="0.3">
      <c r="A35" s="1">
        <v>66770</v>
      </c>
      <c r="B35" s="4"/>
      <c r="C35" s="1"/>
      <c r="D35" s="2">
        <v>1</v>
      </c>
    </row>
    <row r="36" spans="1:4" x14ac:dyDescent="0.3">
      <c r="B36" s="5"/>
    </row>
    <row r="37" spans="1:4" x14ac:dyDescent="0.3">
      <c r="B37" s="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Liste</vt:lpstr>
      <vt:lpstr>Aufträge</vt:lpstr>
    </vt:vector>
  </TitlesOfParts>
  <Company>Radeberger Gruppe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Göller, Sven</dc:creator>
  <cp:lastModifiedBy>Uwe Legler</cp:lastModifiedBy>
  <dcterms:created xsi:type="dcterms:W3CDTF">2026-05-21T04:31:16Z</dcterms:created>
  <dcterms:modified xsi:type="dcterms:W3CDTF">2026-05-21T20:18:52Z</dcterms:modified>
</cp:coreProperties>
</file>