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aten\Downloads\"/>
    </mc:Choice>
  </mc:AlternateContent>
  <xr:revisionPtr revIDLastSave="0" documentId="8_{5555B73E-CCDE-447E-84CA-33B03E8D4E66}" xr6:coauthVersionLast="47" xr6:coauthVersionMax="47" xr10:uidLastSave="{00000000-0000-0000-0000-000000000000}"/>
  <bookViews>
    <workbookView xWindow="-120" yWindow="-120" windowWidth="19440" windowHeight="15600" xr2:uid="{FB751F16-A488-4914-BE39-7524BA31CE3A}"/>
  </bookViews>
  <sheets>
    <sheet name="ausgabe" sheetId="1" r:id="rId1"/>
    <sheet name="cnc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1" l="1" a="1"/>
  <c r="J4" i="1" a="1"/>
  <c r="J5" i="1" a="1"/>
  <c r="J6" i="1" a="1"/>
  <c r="J7" i="1" a="1"/>
  <c r="J8" i="1" a="1"/>
  <c r="J9" i="1" a="1"/>
  <c r="J10" i="1" a="1"/>
  <c r="J11" i="1" a="1"/>
  <c r="J12" i="1" a="1"/>
  <c r="J13" i="1" a="1"/>
  <c r="J14" i="1" a="1"/>
  <c r="J15" i="1" a="1"/>
  <c r="J16" i="1" a="1"/>
  <c r="J17" i="1" a="1"/>
  <c r="J18" i="1" a="1"/>
  <c r="J19" i="1" a="1"/>
  <c r="J20" i="1" a="1"/>
  <c r="J21" i="1" a="1"/>
  <c r="J22" i="1" a="1"/>
  <c r="J23" i="1" a="1"/>
  <c r="J24" i="1" a="1"/>
  <c r="J25" i="1" a="1"/>
  <c r="J26" i="1" a="1"/>
  <c r="J27" i="1" a="1"/>
  <c r="J27" i="1"/>
  <c r="J28" i="1" a="1"/>
  <c r="J28" i="1"/>
  <c r="J29" i="1" a="1"/>
  <c r="J3" i="1" l="1"/>
  <c r="J10" i="1"/>
  <c r="J9" i="1"/>
  <c r="J19" i="1"/>
  <c r="J15" i="1"/>
  <c r="J18" i="1"/>
  <c r="J11" i="1"/>
  <c r="J12" i="1"/>
  <c r="J4" i="1"/>
  <c r="J16" i="1"/>
  <c r="J26" i="1"/>
  <c r="J29" i="1"/>
  <c r="J7" i="1"/>
  <c r="J8" i="1"/>
  <c r="J5" i="1"/>
  <c r="J13" i="1"/>
  <c r="J14" i="1"/>
  <c r="J24" i="1"/>
  <c r="J25" i="1"/>
  <c r="J20" i="1"/>
  <c r="J21" i="1"/>
  <c r="J22" i="1"/>
  <c r="J6" i="1"/>
  <c r="J17" i="1"/>
  <c r="J2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<sst xmlns="http://schemas.openxmlformats.org/spreadsheetml/2006/main" count="227" uniqueCount="36">
  <si>
    <t>Einkauf</t>
  </si>
  <si>
    <t>interne Nr.</t>
  </si>
  <si>
    <t>Bedarfsmenge</t>
  </si>
  <si>
    <t>Bestandsmenge</t>
  </si>
  <si>
    <t>Bestellmenge</t>
  </si>
  <si>
    <t>Material
bestellt</t>
  </si>
  <si>
    <t>voraussichtlicher
Liefertermin</t>
  </si>
  <si>
    <t>voraus.
Liefertermin
KW</t>
  </si>
  <si>
    <t>voraus.
Liefertermin
Jahr</t>
  </si>
  <si>
    <t>Material ausreichend</t>
  </si>
  <si>
    <t>CNC-Programm</t>
  </si>
  <si>
    <t>2582101-01</t>
  </si>
  <si>
    <t>2582101-03</t>
  </si>
  <si>
    <t>2582101-05</t>
  </si>
  <si>
    <t>2582101-06</t>
  </si>
  <si>
    <t>2582101-07</t>
  </si>
  <si>
    <t>2582801-01</t>
  </si>
  <si>
    <t>2582801-02</t>
  </si>
  <si>
    <t>2582802-01</t>
  </si>
  <si>
    <t>2582902-02</t>
  </si>
  <si>
    <t>nein</t>
  </si>
  <si>
    <t xml:space="preserve"> </t>
  </si>
  <si>
    <t>ja</t>
  </si>
  <si>
    <t>24.07.2026</t>
  </si>
  <si>
    <t/>
  </si>
  <si>
    <t>7-65624211-GR-1</t>
  </si>
  <si>
    <t>7-65624211-GR-2</t>
  </si>
  <si>
    <t>7-65624211-GR-3</t>
  </si>
  <si>
    <t>6-661455A-RV-1</t>
  </si>
  <si>
    <t>9_661455B_VD_1</t>
  </si>
  <si>
    <t>9_661455B_VD_2</t>
  </si>
  <si>
    <t>7-62913943-VD-1</t>
  </si>
  <si>
    <t>6-62913943-RV-1</t>
  </si>
  <si>
    <t>6-62914010-RV-1</t>
  </si>
  <si>
    <t>6-62914010-RV-2</t>
  </si>
  <si>
    <t>CNC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</si>
</sst>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b/>
      <sz val="12"/>
      <color rgb="FF1A3E70"/>
      <name val="Aktiv Grotesk (Textkörper)"/>
    </font>
    <font>
      <b/>
      <sz val="12"/>
      <color theme="0"/>
      <name val="Aktiv Grotesk (Textkörper)"/>
    </font>
    <font>
      <b/>
      <sz val="10"/>
      <color rgb="FF1A3E70"/>
      <name val="Aktiv Grotesk (Textkörper)"/>
    </font>
    <font>
      <b/>
      <sz val="10"/>
      <color theme="0"/>
      <name val="Aktiv Grotesk (Textkörper)"/>
    </font>
    <font>
      <sz val="10"/>
      <color rgb="FF1A3E70"/>
      <name val="Aktiv Grotesk (Textkörper)"/>
    </font>
    <font>
      <sz val="10"/>
      <name val="Aktiv Grotesk (Textkörper)"/>
    </font>
  </fonts>
  <fills count="5">
    <fill>
      <patternFill patternType="none"/>
    </fill>
    <fill>
      <patternFill patternType="gray125"/>
    </fill>
    <fill>
      <patternFill patternType="solid">
        <fgColor rgb="FF009FE3"/>
        <bgColor indexed="64"/>
      </patternFill>
    </fill>
    <fill>
      <patternFill patternType="solid">
        <fgColor rgb="FF1A3E70"/>
        <bgColor indexed="64"/>
      </patternFill>
    </fill>
    <fill>
      <patternFill patternType="solid">
        <fgColor rgb="FFC0C0C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3" fillId="4" borderId="0" xfId="0" applyFont="1" applyFill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4" fillId="3" borderId="0" xfId="0" applyFont="1" applyFill="1" applyAlignment="1">
      <alignment horizontal="left"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2" fillId="3" borderId="0" xfId="0" applyFont="1" applyFill="1" applyAlignment="1">
      <alignment horizontal="center"/>
    </xf>
    <xf numFmtId="0" fontId="6" fillId="0" borderId="0" xfId="0" applyFont="1"/>
    <xf numFmtId="0" fontId="1" fillId="2" borderId="0" xfId="0" applyFont="1" applyFill="1" applyAlignment="1">
      <alignment horizontal="center"/>
    </xf>
    <xf numFmtId="0" fontId="5" fillId="0" borderId="0" xfId="0" quotePrefix="1" applyFont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B86D0-A463-486C-86D7-76D4374A50BC}">
  <dimension ref="A1:J29"/>
  <sheetViews>
    <sheetView tabSelected="1" topLeftCell="A14" zoomScale="80" zoomScaleNormal="80" workbookViewId="0">
      <selection activeCell="J28" sqref="J28"/>
    </sheetView>
  </sheetViews>
  <sheetFormatPr baseColWidth="10" defaultRowHeight="15" outlineLevelCol="1"/>
  <cols>
    <col min="2" max="4" width="14" customWidth="1" outlineLevel="1"/>
    <col min="5" max="5" width="11.5703125"/>
    <col min="6" max="6" width="11.42578125" customWidth="1" outlineLevel="1"/>
    <col min="7" max="7" width="11.5703125"/>
    <col min="10" max="10" width="16.85546875" bestFit="1" customWidth="1"/>
  </cols>
  <sheetData>
    <row r="1" spans="1:10" ht="15.75">
      <c r="A1" s="1"/>
      <c r="B1" s="9" t="s">
        <v>0</v>
      </c>
      <c r="C1" s="9"/>
      <c r="D1" s="9"/>
      <c r="E1" s="9"/>
      <c r="F1" s="9"/>
      <c r="G1" s="9"/>
      <c r="H1" s="9"/>
      <c r="I1" s="9"/>
      <c r="J1" s="7"/>
    </row>
    <row r="2" spans="1:10" ht="51.75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4" t="s">
        <v>10</v>
      </c>
    </row>
    <row r="3" spans="1:10">
      <c r="A3" s="5" t="s">
        <v>11</v>
      </c>
      <c r="B3" s="6">
        <v>0</v>
      </c>
      <c r="C3" s="6">
        <v>0</v>
      </c>
      <c r="D3" s="6">
        <v>0</v>
      </c>
      <c r="E3" s="5" t="s">
        <v>20</v>
      </c>
      <c r="F3" s="6" t="s">
        <v>21</v>
      </c>
      <c r="G3" s="6" t="s">
        <v>21</v>
      </c>
      <c r="H3" s="6" t="s">
        <v>21</v>
      </c>
      <c r="I3" s="5" t="s">
        <v>22</v>
      </c>
      <c r="J3" s="10" t="str" cm="1">
        <f t="array" ref="J3">_xlfn.LET(_xlpm.a,A$3,
     _xlpm.b,COUNTIF($A$3:$A3,_xlpm.a),
     _xlpm.c,_xlfn.AGGREGATE(15,6,ROW(cnc!$A$2:$A$28)/(cnc!$A$2:$A$28=_xlpm.a),_xlpm.b),
     _xlpm.d,INDEX(cnc!$B$1:$B$28,_xlpm.c),
_xlpm.d)</f>
        <v/>
      </c>
    </row>
    <row r="4" spans="1:10">
      <c r="A4" s="5" t="s">
        <v>12</v>
      </c>
      <c r="B4" s="6">
        <v>0</v>
      </c>
      <c r="C4" s="6">
        <v>0</v>
      </c>
      <c r="D4" s="6">
        <v>0</v>
      </c>
      <c r="E4" s="5" t="s">
        <v>20</v>
      </c>
      <c r="F4" s="6" t="s">
        <v>21</v>
      </c>
      <c r="G4" s="6" t="s">
        <v>21</v>
      </c>
      <c r="H4" s="6" t="s">
        <v>21</v>
      </c>
      <c r="I4" s="5" t="s">
        <v>22</v>
      </c>
      <c r="J4" s="10" t="str" cm="1">
        <f t="array" ref="J4">_xlfn.LET(_xlpm.a,A4,
     _xlpm.b,COUNTIF($A$3:$A4,_xlpm.a),
     _xlpm.c,_xlfn.AGGREGATE(15,6,ROW(cnc!$A$2:$A$28)/(cnc!$A$2:$A$28=_xlpm.a),_xlpm.b),
     _xlpm.d,INDEX(cnc!$B$1:$B$28,_xlpm.c),
_xlpm.d)</f>
        <v/>
      </c>
    </row>
    <row r="5" spans="1:10">
      <c r="A5" s="5" t="s">
        <v>12</v>
      </c>
      <c r="B5" s="6">
        <v>0</v>
      </c>
      <c r="C5" s="6">
        <v>0</v>
      </c>
      <c r="D5" s="6">
        <v>0</v>
      </c>
      <c r="E5" s="5" t="s">
        <v>20</v>
      </c>
      <c r="F5" s="6" t="s">
        <v>21</v>
      </c>
      <c r="G5" s="6" t="s">
        <v>21</v>
      </c>
      <c r="H5" s="6" t="s">
        <v>21</v>
      </c>
      <c r="I5" s="5" t="s">
        <v>22</v>
      </c>
      <c r="J5" s="10" t="str" cm="1">
        <f t="array" ref="J5">_xlfn.LET(_xlpm.a,A5,
     _xlpm.b,COUNTIF($A$3:$A5,_xlpm.a),
     _xlpm.c,_xlfn.AGGREGATE(15,6,ROW(cnc!$A$2:$A$28)/(cnc!$A$2:$A$28=_xlpm.a),_xlpm.b),
     _xlpm.d,INDEX(cnc!$B$1:$B$28,_xlpm.c),
_xlpm.d)</f>
        <v/>
      </c>
    </row>
    <row r="6" spans="1:10">
      <c r="A6" s="5" t="s">
        <v>12</v>
      </c>
      <c r="B6" s="6">
        <v>0</v>
      </c>
      <c r="C6" s="6">
        <v>0</v>
      </c>
      <c r="D6" s="6">
        <v>0</v>
      </c>
      <c r="E6" s="5" t="s">
        <v>20</v>
      </c>
      <c r="F6" s="6" t="s">
        <v>21</v>
      </c>
      <c r="G6" s="6" t="s">
        <v>21</v>
      </c>
      <c r="H6" s="6" t="s">
        <v>21</v>
      </c>
      <c r="I6" s="5" t="s">
        <v>22</v>
      </c>
      <c r="J6" s="10" t="str" cm="1">
        <f t="array" ref="J6">_xlfn.LET(_xlpm.a,A6,
     _xlpm.b,COUNTIF($A$3:$A6,_xlpm.a),
     _xlpm.c,_xlfn.AGGREGATE(15,6,ROW(cnc!$A$2:$A$28)/(cnc!$A$2:$A$28=_xlpm.a),_xlpm.b),
     _xlpm.d,INDEX(cnc!$B$1:$B$28,_xlpm.c),
_xlpm.d)</f>
        <v/>
      </c>
    </row>
    <row r="7" spans="1:10">
      <c r="A7" s="5" t="s">
        <v>12</v>
      </c>
      <c r="B7" s="6">
        <v>0</v>
      </c>
      <c r="C7" s="6">
        <v>0</v>
      </c>
      <c r="D7" s="6">
        <v>0</v>
      </c>
      <c r="E7" s="5" t="s">
        <v>20</v>
      </c>
      <c r="F7" s="6" t="s">
        <v>21</v>
      </c>
      <c r="G7" s="6" t="s">
        <v>21</v>
      </c>
      <c r="H7" s="6" t="s">
        <v>21</v>
      </c>
      <c r="I7" s="5" t="s">
        <v>22</v>
      </c>
      <c r="J7" s="10" t="str" cm="1">
        <f t="array" ref="J7">_xlfn.LET(_xlpm.a,A7,
     _xlpm.b,COUNTIF($A$3:$A7,_xlpm.a),
     _xlpm.c,_xlfn.AGGREGATE(15,6,ROW(cnc!$A$2:$A$28)/(cnc!$A$2:$A$28=_xlpm.a),_xlpm.b),
     _xlpm.d,INDEX(cnc!$B$1:$B$28,_xlpm.c),
_xlpm.d)</f>
        <v/>
      </c>
    </row>
    <row r="8" spans="1:10">
      <c r="A8" s="5" t="s">
        <v>13</v>
      </c>
      <c r="B8" s="6">
        <v>0</v>
      </c>
      <c r="C8" s="6">
        <v>0</v>
      </c>
      <c r="D8" s="6">
        <v>0</v>
      </c>
      <c r="E8" s="5" t="s">
        <v>20</v>
      </c>
      <c r="F8" s="6" t="s">
        <v>21</v>
      </c>
      <c r="G8" s="6" t="s">
        <v>21</v>
      </c>
      <c r="H8" s="6" t="s">
        <v>21</v>
      </c>
      <c r="I8" s="5" t="s">
        <v>22</v>
      </c>
      <c r="J8" s="10" t="str" cm="1">
        <f t="array" ref="J8">_xlfn.LET(_xlpm.a,A8,
     _xlpm.b,COUNTIF($A$3:$A8,_xlpm.a),
     _xlpm.c,_xlfn.AGGREGATE(15,6,ROW(cnc!$A$2:$A$28)/(cnc!$A$2:$A$28=_xlpm.a),_xlpm.b),
     _xlpm.d,INDEX(cnc!$B$1:$B$28,_xlpm.c),
_xlpm.d)</f>
        <v>7-65624211-GR-1</v>
      </c>
    </row>
    <row r="9" spans="1:10">
      <c r="A9" s="5" t="s">
        <v>13</v>
      </c>
      <c r="B9" s="6">
        <v>0</v>
      </c>
      <c r="C9" s="6">
        <v>0</v>
      </c>
      <c r="D9" s="6">
        <v>0</v>
      </c>
      <c r="E9" s="5" t="s">
        <v>20</v>
      </c>
      <c r="F9" s="6" t="s">
        <v>21</v>
      </c>
      <c r="G9" s="6" t="s">
        <v>21</v>
      </c>
      <c r="H9" s="6" t="s">
        <v>21</v>
      </c>
      <c r="I9" s="5" t="s">
        <v>22</v>
      </c>
      <c r="J9" s="10" t="str" cm="1">
        <f t="array" ref="J9">_xlfn.LET(_xlpm.a,A9,
     _xlpm.b,COUNTIF($A$3:$A9,_xlpm.a),
     _xlpm.c,_xlfn.AGGREGATE(15,6,ROW(cnc!$A$2:$A$28)/(cnc!$A$2:$A$28=_xlpm.a),_xlpm.b),
     _xlpm.d,INDEX(cnc!$B$1:$B$28,_xlpm.c),
_xlpm.d)</f>
        <v>7-65624211-GR-2</v>
      </c>
    </row>
    <row r="10" spans="1:10">
      <c r="A10" s="5" t="s">
        <v>13</v>
      </c>
      <c r="B10" s="6">
        <v>0</v>
      </c>
      <c r="C10" s="6">
        <v>0</v>
      </c>
      <c r="D10" s="6">
        <v>0</v>
      </c>
      <c r="E10" s="5" t="s">
        <v>20</v>
      </c>
      <c r="F10" s="6" t="s">
        <v>21</v>
      </c>
      <c r="G10" s="6" t="s">
        <v>21</v>
      </c>
      <c r="H10" s="6" t="s">
        <v>21</v>
      </c>
      <c r="I10" s="5" t="s">
        <v>22</v>
      </c>
      <c r="J10" s="10" t="str" cm="1">
        <f t="array" ref="J10">_xlfn.LET(_xlpm.a,A10,
     _xlpm.b,COUNTIF($A$3:$A10,_xlpm.a),
     _xlpm.c,_xlfn.AGGREGATE(15,6,ROW(cnc!$A$2:$A$28)/(cnc!$A$2:$A$28=_xlpm.a),_xlpm.b),
     _xlpm.d,INDEX(cnc!$B$1:$B$28,_xlpm.c),
_xlpm.d)</f>
        <v>7-65624211-GR-3</v>
      </c>
    </row>
    <row r="11" spans="1:10">
      <c r="A11" s="5" t="s">
        <v>13</v>
      </c>
      <c r="B11" s="6">
        <v>0</v>
      </c>
      <c r="C11" s="6">
        <v>0</v>
      </c>
      <c r="D11" s="6">
        <v>0</v>
      </c>
      <c r="E11" s="5" t="s">
        <v>20</v>
      </c>
      <c r="F11" s="6" t="s">
        <v>21</v>
      </c>
      <c r="G11" s="6" t="s">
        <v>21</v>
      </c>
      <c r="H11" s="6" t="s">
        <v>21</v>
      </c>
      <c r="I11" s="5" t="s">
        <v>22</v>
      </c>
      <c r="J11" s="10" t="str" cm="1">
        <f t="array" ref="J11">_xlfn.LET(_xlpm.a,A11,
     _xlpm.b,COUNTIF($A$3:$A11,_xlpm.a),
     _xlpm.c,_xlfn.AGGREGATE(15,6,ROW(cnc!$A$2:$A$28)/(cnc!$A$2:$A$28=_xlpm.a),_xlpm.b),
     _xlpm.d,INDEX(cnc!$B$1:$B$28,_xlpm.c),
_xlpm.d)</f>
        <v/>
      </c>
    </row>
    <row r="12" spans="1:10">
      <c r="A12" s="5" t="s">
        <v>14</v>
      </c>
      <c r="B12" s="6">
        <v>0</v>
      </c>
      <c r="C12" s="6">
        <v>0</v>
      </c>
      <c r="D12" s="6">
        <v>0</v>
      </c>
      <c r="E12" s="5" t="s">
        <v>20</v>
      </c>
      <c r="F12" s="6" t="s">
        <v>21</v>
      </c>
      <c r="G12" s="6" t="s">
        <v>21</v>
      </c>
      <c r="H12" s="6" t="s">
        <v>21</v>
      </c>
      <c r="I12" s="5" t="s">
        <v>22</v>
      </c>
      <c r="J12" s="10" t="str" cm="1">
        <f t="array" ref="J12">_xlfn.LET(_xlpm.a,A12,
     _xlpm.b,COUNTIF($A$3:$A12,_xlpm.a),
     _xlpm.c,_xlfn.AGGREGATE(15,6,ROW(cnc!$A$2:$A$28)/(cnc!$A$2:$A$28=_xlpm.a),_xlpm.b),
     _xlpm.d,INDEX(cnc!$B$1:$B$28,_xlpm.c),
_xlpm.d)</f>
        <v/>
      </c>
    </row>
    <row r="13" spans="1:10">
      <c r="A13" s="5" t="s">
        <v>14</v>
      </c>
      <c r="B13" s="6">
        <v>0</v>
      </c>
      <c r="C13" s="6">
        <v>0</v>
      </c>
      <c r="D13" s="6">
        <v>0</v>
      </c>
      <c r="E13" s="5" t="s">
        <v>20</v>
      </c>
      <c r="F13" s="6" t="s">
        <v>21</v>
      </c>
      <c r="G13" s="6" t="s">
        <v>21</v>
      </c>
      <c r="H13" s="6" t="s">
        <v>21</v>
      </c>
      <c r="I13" s="5" t="s">
        <v>22</v>
      </c>
      <c r="J13" s="10" t="str" cm="1">
        <f t="array" ref="J13">_xlfn.LET(_xlpm.a,A13,
     _xlpm.b,COUNTIF($A$3:$A13,_xlpm.a),
     _xlpm.c,_xlfn.AGGREGATE(15,6,ROW(cnc!$A$2:$A$28)/(cnc!$A$2:$A$28=_xlpm.a),_xlpm.b),
     _xlpm.d,INDEX(cnc!$B$1:$B$28,_xlpm.c),
_xlpm.d)</f>
        <v/>
      </c>
    </row>
    <row r="14" spans="1:10">
      <c r="A14" s="5" t="s">
        <v>15</v>
      </c>
      <c r="B14" s="6">
        <v>0</v>
      </c>
      <c r="C14" s="6">
        <v>0</v>
      </c>
      <c r="D14" s="6">
        <v>0</v>
      </c>
      <c r="E14" s="5" t="s">
        <v>20</v>
      </c>
      <c r="F14" s="6" t="s">
        <v>21</v>
      </c>
      <c r="G14" s="6" t="s">
        <v>21</v>
      </c>
      <c r="H14" s="6" t="s">
        <v>21</v>
      </c>
      <c r="I14" s="5" t="s">
        <v>22</v>
      </c>
      <c r="J14" s="10" t="str" cm="1">
        <f t="array" ref="J14">_xlfn.LET(_xlpm.a,A14,
     _xlpm.b,COUNTIF($A$3:$A14,_xlpm.a),
     _xlpm.c,_xlfn.AGGREGATE(15,6,ROW(cnc!$A$2:$A$28)/(cnc!$A$2:$A$28=_xlpm.a),_xlpm.b),
     _xlpm.d,INDEX(cnc!$B$1:$B$28,_xlpm.c),
_xlpm.d)</f>
        <v>7-62913943-VD-1</v>
      </c>
    </row>
    <row r="15" spans="1:10">
      <c r="A15" s="5" t="s">
        <v>15</v>
      </c>
      <c r="B15" s="6">
        <v>0</v>
      </c>
      <c r="C15" s="6">
        <v>0</v>
      </c>
      <c r="D15" s="6">
        <v>0</v>
      </c>
      <c r="E15" s="5" t="s">
        <v>20</v>
      </c>
      <c r="F15" s="6" t="s">
        <v>21</v>
      </c>
      <c r="G15" s="6" t="s">
        <v>21</v>
      </c>
      <c r="H15" s="6" t="s">
        <v>21</v>
      </c>
      <c r="I15" s="5" t="s">
        <v>22</v>
      </c>
      <c r="J15" s="10" t="str" cm="1">
        <f t="array" ref="J15">_xlfn.LET(_xlpm.a,A15,
     _xlpm.b,COUNTIF($A$3:$A15,_xlpm.a),
     _xlpm.c,_xlfn.AGGREGATE(15,6,ROW(cnc!$A$2:$A$28)/(cnc!$A$2:$A$28=_xlpm.a),_xlpm.b),
     _xlpm.d,INDEX(cnc!$B$1:$B$28,_xlpm.c),
_xlpm.d)</f>
        <v>6-62913943-RV-1</v>
      </c>
    </row>
    <row r="16" spans="1:10">
      <c r="A16" s="5" t="s">
        <v>16</v>
      </c>
      <c r="B16" s="6">
        <v>1</v>
      </c>
      <c r="C16" s="6">
        <v>0</v>
      </c>
      <c r="D16" s="6">
        <v>0</v>
      </c>
      <c r="E16" s="5" t="s">
        <v>20</v>
      </c>
      <c r="F16" s="6" t="s">
        <v>21</v>
      </c>
      <c r="G16" s="6" t="s">
        <v>21</v>
      </c>
      <c r="H16" s="6" t="s">
        <v>21</v>
      </c>
      <c r="I16" s="5" t="s">
        <v>20</v>
      </c>
      <c r="J16" s="10" t="str" cm="1">
        <f t="array" ref="J16">_xlfn.LET(_xlpm.a,A16,
     _xlpm.b,COUNTIF($A$3:$A16,_xlpm.a),
     _xlpm.c,_xlfn.AGGREGATE(15,6,ROW(cnc!$A$2:$A$28)/(cnc!$A$2:$A$28=_xlpm.a),_xlpm.b),
     _xlpm.d,INDEX(cnc!$B$1:$B$28,_xlpm.c),
_xlpm.d)</f>
        <v>6-62914010-RV-1</v>
      </c>
    </row>
    <row r="17" spans="1:10">
      <c r="A17" s="5" t="s">
        <v>16</v>
      </c>
      <c r="B17" s="6">
        <v>1</v>
      </c>
      <c r="C17" s="6">
        <v>0</v>
      </c>
      <c r="D17" s="6">
        <v>0</v>
      </c>
      <c r="E17" s="5" t="s">
        <v>20</v>
      </c>
      <c r="F17" s="6" t="s">
        <v>21</v>
      </c>
      <c r="G17" s="6" t="s">
        <v>21</v>
      </c>
      <c r="H17" s="6" t="s">
        <v>21</v>
      </c>
      <c r="I17" s="5" t="s">
        <v>20</v>
      </c>
      <c r="J17" s="10" t="str" cm="1">
        <f t="array" ref="J17">_xlfn.LET(_xlpm.a,A17,
     _xlpm.b,COUNTIF($A$3:$A17,_xlpm.a),
     _xlpm.c,_xlfn.AGGREGATE(15,6,ROW(cnc!$A$2:$A$28)/(cnc!$A$2:$A$28=_xlpm.a),_xlpm.b),
     _xlpm.d,INDEX(cnc!$B$1:$B$28,_xlpm.c),
_xlpm.d)</f>
        <v>6-62914010-RV-2</v>
      </c>
    </row>
    <row r="18" spans="1:10">
      <c r="A18" s="5" t="s">
        <v>16</v>
      </c>
      <c r="B18" s="6">
        <v>1</v>
      </c>
      <c r="C18" s="6">
        <v>0</v>
      </c>
      <c r="D18" s="6">
        <v>0</v>
      </c>
      <c r="E18" s="5" t="s">
        <v>20</v>
      </c>
      <c r="F18" s="6" t="s">
        <v>21</v>
      </c>
      <c r="G18" s="6" t="s">
        <v>21</v>
      </c>
      <c r="H18" s="6" t="s">
        <v>21</v>
      </c>
      <c r="I18" s="5" t="s">
        <v>20</v>
      </c>
      <c r="J18" s="10" t="str" cm="1">
        <f t="array" ref="J18">_xlfn.LET(_xlpm.a,A18,
     _xlpm.b,COUNTIF($A$3:$A18,_xlpm.a),
     _xlpm.c,_xlfn.AGGREGATE(15,6,ROW(cnc!$A$2:$A$28)/(cnc!$A$2:$A$28=_xlpm.a),_xlpm.b),
     _xlpm.d,INDEX(cnc!$B$1:$B$28,_xlpm.c),
_xlpm.d)</f>
        <v/>
      </c>
    </row>
    <row r="19" spans="1:10">
      <c r="A19" s="5" t="s">
        <v>17</v>
      </c>
      <c r="B19" s="6">
        <v>0.05</v>
      </c>
      <c r="C19" s="6">
        <v>1.72</v>
      </c>
      <c r="D19" s="6">
        <v>0</v>
      </c>
      <c r="E19" s="5" t="s">
        <v>20</v>
      </c>
      <c r="F19" s="6" t="s">
        <v>21</v>
      </c>
      <c r="G19" s="6" t="s">
        <v>21</v>
      </c>
      <c r="H19" s="6" t="s">
        <v>21</v>
      </c>
      <c r="I19" s="5" t="s">
        <v>22</v>
      </c>
      <c r="J19" s="10" t="str" cm="1">
        <f t="array" ref="J19">_xlfn.LET(_xlpm.a,A19,
     _xlpm.b,COUNTIF($A$3:$A19,_xlpm.a),
     _xlpm.c,_xlfn.AGGREGATE(15,6,ROW(cnc!$A$2:$A$28)/(cnc!$A$2:$A$28=_xlpm.a),_xlpm.b),
     _xlpm.d,INDEX(cnc!$B$1:$B$28,_xlpm.c),
_xlpm.d)</f>
        <v/>
      </c>
    </row>
    <row r="20" spans="1:10">
      <c r="A20" s="5" t="s">
        <v>17</v>
      </c>
      <c r="B20" s="6">
        <v>0.05</v>
      </c>
      <c r="C20" s="6">
        <v>1.72</v>
      </c>
      <c r="D20" s="6">
        <v>0</v>
      </c>
      <c r="E20" s="5" t="s">
        <v>20</v>
      </c>
      <c r="F20" s="6" t="s">
        <v>21</v>
      </c>
      <c r="G20" s="6" t="s">
        <v>21</v>
      </c>
      <c r="H20" s="6" t="s">
        <v>21</v>
      </c>
      <c r="I20" s="5" t="s">
        <v>22</v>
      </c>
      <c r="J20" s="10" t="str" cm="1">
        <f t="array" ref="J20">_xlfn.LET(_xlpm.a,A20,
     _xlpm.b,COUNTIF($A$3:$A20,_xlpm.a),
     _xlpm.c,_xlfn.AGGREGATE(15,6,ROW(cnc!$A$2:$A$28)/(cnc!$A$2:$A$28=_xlpm.a),_xlpm.b),
     _xlpm.d,INDEX(cnc!$B$1:$B$28,_xlpm.c),
_xlpm.d)</f>
        <v/>
      </c>
    </row>
    <row r="21" spans="1:10">
      <c r="A21" s="5" t="s">
        <v>17</v>
      </c>
      <c r="B21" s="6">
        <v>0.05</v>
      </c>
      <c r="C21" s="6">
        <v>1.72</v>
      </c>
      <c r="D21" s="6">
        <v>0</v>
      </c>
      <c r="E21" s="5" t="s">
        <v>20</v>
      </c>
      <c r="F21" s="6" t="s">
        <v>21</v>
      </c>
      <c r="G21" s="6" t="s">
        <v>21</v>
      </c>
      <c r="H21" s="6" t="s">
        <v>21</v>
      </c>
      <c r="I21" s="5" t="s">
        <v>22</v>
      </c>
      <c r="J21" s="10" t="str" cm="1">
        <f t="array" ref="J21">_xlfn.LET(_xlpm.a,A21,
     _xlpm.b,COUNTIF($A$3:$A21,_xlpm.a),
     _xlpm.c,_xlfn.AGGREGATE(15,6,ROW(cnc!$A$2:$A$28)/(cnc!$A$2:$A$28=_xlpm.a),_xlpm.b),
     _xlpm.d,INDEX(cnc!$B$1:$B$28,_xlpm.c),
_xlpm.d)</f>
        <v/>
      </c>
    </row>
    <row r="22" spans="1:10">
      <c r="A22" s="5" t="s">
        <v>18</v>
      </c>
      <c r="B22" s="6">
        <v>1</v>
      </c>
      <c r="C22" s="6">
        <v>0</v>
      </c>
      <c r="D22" s="6">
        <v>0</v>
      </c>
      <c r="E22" s="5" t="s">
        <v>20</v>
      </c>
      <c r="F22" s="6" t="s">
        <v>21</v>
      </c>
      <c r="G22" s="6" t="s">
        <v>21</v>
      </c>
      <c r="H22" s="6" t="s">
        <v>21</v>
      </c>
      <c r="I22" s="5" t="s">
        <v>20</v>
      </c>
      <c r="J22" s="10" t="str" cm="1">
        <f t="array" ref="J22">_xlfn.LET(_xlpm.a,A22,
     _xlpm.b,COUNTIF($A$3:$A22,_xlpm.a),
     _xlpm.c,_xlfn.AGGREGATE(15,6,ROW(cnc!$A$2:$A$28)/(cnc!$A$2:$A$28=_xlpm.a),_xlpm.b),
     _xlpm.d,INDEX(cnc!$B$1:$B$28,_xlpm.c),
_xlpm.d)</f>
        <v/>
      </c>
    </row>
    <row r="23" spans="1:10">
      <c r="A23" s="5" t="s">
        <v>18</v>
      </c>
      <c r="B23" s="6">
        <v>1</v>
      </c>
      <c r="C23" s="6">
        <v>0</v>
      </c>
      <c r="D23" s="6">
        <v>0</v>
      </c>
      <c r="E23" s="5" t="s">
        <v>20</v>
      </c>
      <c r="F23" s="6" t="s">
        <v>21</v>
      </c>
      <c r="G23" s="6" t="s">
        <v>21</v>
      </c>
      <c r="H23" s="6" t="s">
        <v>21</v>
      </c>
      <c r="I23" s="5" t="s">
        <v>20</v>
      </c>
      <c r="J23" s="10" t="str" cm="1">
        <f t="array" ref="J23">_xlfn.LET(_xlpm.a,A23,
     _xlpm.b,COUNTIF($A$3:$A23,_xlpm.a),
     _xlpm.c,_xlfn.AGGREGATE(15,6,ROW(cnc!$A$2:$A$28)/(cnc!$A$2:$A$28=_xlpm.a),_xlpm.b),
     _xlpm.d,INDEX(cnc!$B$1:$B$28,_xlpm.c),
_xlpm.d)</f>
        <v/>
      </c>
    </row>
    <row r="24" spans="1:10">
      <c r="A24" s="5" t="s">
        <v>18</v>
      </c>
      <c r="B24" s="6">
        <v>1</v>
      </c>
      <c r="C24" s="6">
        <v>0</v>
      </c>
      <c r="D24" s="6">
        <v>0</v>
      </c>
      <c r="E24" s="5" t="s">
        <v>20</v>
      </c>
      <c r="F24" s="6" t="s">
        <v>21</v>
      </c>
      <c r="G24" s="6" t="s">
        <v>21</v>
      </c>
      <c r="H24" s="6" t="s">
        <v>21</v>
      </c>
      <c r="I24" s="5" t="s">
        <v>20</v>
      </c>
      <c r="J24" s="10" t="str" cm="1">
        <f t="array" ref="J24">_xlfn.LET(_xlpm.a,A24,
     _xlpm.b,COUNTIF($A$3:$A24,_xlpm.a),
     _xlpm.c,_xlfn.AGGREGATE(15,6,ROW(cnc!$A$2:$A$28)/(cnc!$A$2:$A$28=_xlpm.a),_xlpm.b),
     _xlpm.d,INDEX(cnc!$B$1:$B$28,_xlpm.c),
_xlpm.d)</f>
        <v/>
      </c>
    </row>
    <row r="25" spans="1:10">
      <c r="A25" s="5" t="s">
        <v>19</v>
      </c>
      <c r="B25" s="6">
        <v>2</v>
      </c>
      <c r="C25" s="6">
        <v>0</v>
      </c>
      <c r="D25" s="6">
        <v>1</v>
      </c>
      <c r="E25" s="5" t="s">
        <v>22</v>
      </c>
      <c r="F25" s="6" t="s">
        <v>23</v>
      </c>
      <c r="G25" s="6">
        <v>30</v>
      </c>
      <c r="H25" s="6">
        <v>2026</v>
      </c>
      <c r="I25" s="5" t="s">
        <v>20</v>
      </c>
      <c r="J25" s="10" t="str" cm="1">
        <f t="array" ref="J25">_xlfn.LET(_xlpm.a,A25,
     _xlpm.b,COUNTIF($A$3:$A25,_xlpm.a),
     _xlpm.c,_xlfn.AGGREGATE(15,6,ROW(cnc!$A$2:$A$28)/(cnc!$A$2:$A$28=_xlpm.a),_xlpm.b),
     _xlpm.d,INDEX(cnc!$B$1:$B$28,_xlpm.c),
_xlpm.d)</f>
        <v/>
      </c>
    </row>
    <row r="26" spans="1:10">
      <c r="A26" s="5" t="s">
        <v>19</v>
      </c>
      <c r="B26" s="6"/>
      <c r="C26" s="6"/>
      <c r="D26" s="6"/>
      <c r="E26" s="5" t="s">
        <v>20</v>
      </c>
      <c r="F26" s="6" t="s">
        <v>21</v>
      </c>
      <c r="G26" s="6" t="s">
        <v>21</v>
      </c>
      <c r="H26" s="6" t="s">
        <v>21</v>
      </c>
      <c r="I26" s="5" t="s">
        <v>20</v>
      </c>
      <c r="J26" s="10" t="str" cm="1">
        <f t="array" ref="J26">_xlfn.LET(_xlpm.a,A26,
     _xlpm.b,COUNTIF($A$3:$A26,_xlpm.a),
     _xlpm.c,_xlfn.AGGREGATE(15,6,ROW(cnc!$A$2:$A$28)/(cnc!$A$2:$A$28=_xlpm.a),_xlpm.b),
     _xlpm.d,INDEX(cnc!$B$1:$B$28,_xlpm.c),
_xlpm.d)</f>
        <v>6-661455A-RV-1</v>
      </c>
    </row>
    <row r="27" spans="1:10">
      <c r="A27" s="5" t="s">
        <v>19</v>
      </c>
      <c r="B27" s="6"/>
      <c r="C27" s="6"/>
      <c r="D27" s="6"/>
      <c r="E27" s="5" t="s">
        <v>20</v>
      </c>
      <c r="F27" s="6" t="s">
        <v>21</v>
      </c>
      <c r="G27" s="6" t="s">
        <v>21</v>
      </c>
      <c r="H27" s="6" t="s">
        <v>21</v>
      </c>
      <c r="I27" s="5" t="s">
        <v>20</v>
      </c>
      <c r="J27" s="10" t="str" cm="1">
        <f t="array" ref="J27">_xlfn.LET(_xlpm.a,A27,
     _xlpm.b,COUNTIF($A$3:$A27,_xlpm.a),
     _xlpm.c,_xlfn.AGGREGATE(15,6,ROW(cnc!$A$2:$A$28)/(cnc!$A$2:$A$28=_xlpm.a),_xlpm.b),
     _xlpm.d,INDEX(cnc!$B$1:$B$28,_xlpm.c),
_xlpm.d)</f>
        <v>9_661455B_VD_1</v>
      </c>
    </row>
    <row r="28" spans="1:10">
      <c r="A28" s="5" t="s">
        <v>19</v>
      </c>
      <c r="B28" s="6"/>
      <c r="C28" s="6"/>
      <c r="D28" s="6"/>
      <c r="E28" s="5" t="s">
        <v>20</v>
      </c>
      <c r="F28" s="6" t="s">
        <v>21</v>
      </c>
      <c r="G28" s="6" t="s">
        <v>21</v>
      </c>
      <c r="H28" s="6" t="s">
        <v>21</v>
      </c>
      <c r="I28" s="5" t="s">
        <v>20</v>
      </c>
      <c r="J28" s="10" t="str" cm="1">
        <f t="array" ref="J28">_xlfn.LET(_xlpm.a,A28,
     _xlpm.b,COUNTIF($A$3:$A28,_xlpm.a),
     _xlpm.c,_xlfn.AGGREGATE(15,6,ROW(cnc!$A$2:$A$28)/(cnc!$A$2:$A$28=_xlpm.a),_xlpm.b),
     _xlpm.d,INDEX(cnc!$B$1:$B$28,_xlpm.c),
_xlpm.d)</f>
        <v>9_661455B_VD_2</v>
      </c>
    </row>
    <row r="29" spans="1:10">
      <c r="A29" s="5" t="s">
        <v>19</v>
      </c>
      <c r="B29" s="6"/>
      <c r="C29" s="6"/>
      <c r="D29" s="6"/>
      <c r="E29" s="5" t="s">
        <v>20</v>
      </c>
      <c r="F29" s="6" t="s">
        <v>21</v>
      </c>
      <c r="G29" s="6" t="s">
        <v>21</v>
      </c>
      <c r="H29" s="6" t="s">
        <v>21</v>
      </c>
      <c r="I29" s="5" t="s">
        <v>20</v>
      </c>
      <c r="J29" s="10" t="str" cm="1">
        <f t="array" ref="J29">_xlfn.LET(_xlpm.a,A29,
     _xlpm.b,COUNTIF($A$3:$A29,_xlpm.a),
     _xlpm.c,_xlfn.AGGREGATE(15,6,ROW(cnc!$A$2:$A$28)/(cnc!$A$2:$A$28=_xlpm.a),_xlpm.b),
     _xlpm.d,INDEX(cnc!$B$1:$B$28,_xlpm.c),
_xlpm.d)</f>
        <v>9_661455B_VD_1</v>
      </c>
    </row>
  </sheetData>
  <mergeCells count="1">
    <mergeCell ref="B1:I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7CAFB-1C5A-4D69-9231-4ABDB626C46A}">
  <dimension ref="A1:B28"/>
  <sheetViews>
    <sheetView zoomScale="80" zoomScaleNormal="80" workbookViewId="0">
      <selection activeCell="A2" sqref="A2"/>
    </sheetView>
  </sheetViews>
  <sheetFormatPr baseColWidth="10" defaultRowHeight="15"/>
  <cols>
    <col min="2" max="2" width="15.7109375" bestFit="1" customWidth="1"/>
  </cols>
  <sheetData>
    <row r="1" spans="1:2">
      <c r="A1" s="8" t="s">
        <v>1</v>
      </c>
      <c r="B1" s="8" t="s">
        <v>35</v>
      </c>
    </row>
    <row r="2" spans="1:2">
      <c r="A2" s="8" t="s">
        <v>11</v>
      </c>
      <c r="B2" s="8" t="s">
        <v>24</v>
      </c>
    </row>
    <row r="3" spans="1:2">
      <c r="A3" s="8" t="s">
        <v>12</v>
      </c>
      <c r="B3" s="8" t="s">
        <v>24</v>
      </c>
    </row>
    <row r="4" spans="1:2">
      <c r="A4" s="8" t="s">
        <v>12</v>
      </c>
      <c r="B4" s="8" t="s">
        <v>24</v>
      </c>
    </row>
    <row r="5" spans="1:2">
      <c r="A5" s="8" t="s">
        <v>12</v>
      </c>
      <c r="B5" s="8" t="s">
        <v>24</v>
      </c>
    </row>
    <row r="6" spans="1:2">
      <c r="A6" s="8" t="s">
        <v>12</v>
      </c>
      <c r="B6" s="8" t="s">
        <v>24</v>
      </c>
    </row>
    <row r="7" spans="1:2">
      <c r="A7" s="8" t="s">
        <v>13</v>
      </c>
      <c r="B7" s="8" t="s">
        <v>25</v>
      </c>
    </row>
    <row r="8" spans="1:2">
      <c r="A8" s="8" t="s">
        <v>13</v>
      </c>
      <c r="B8" s="8" t="s">
        <v>26</v>
      </c>
    </row>
    <row r="9" spans="1:2">
      <c r="A9" s="8" t="s">
        <v>13</v>
      </c>
      <c r="B9" s="8" t="s">
        <v>27</v>
      </c>
    </row>
    <row r="10" spans="1:2">
      <c r="A10" s="8" t="s">
        <v>13</v>
      </c>
      <c r="B10" s="8" t="s">
        <v>24</v>
      </c>
    </row>
    <row r="11" spans="1:2">
      <c r="A11" s="8" t="s">
        <v>14</v>
      </c>
      <c r="B11" s="8" t="s">
        <v>24</v>
      </c>
    </row>
    <row r="12" spans="1:2">
      <c r="A12" s="8" t="s">
        <v>14</v>
      </c>
      <c r="B12" s="8" t="s">
        <v>24</v>
      </c>
    </row>
    <row r="13" spans="1:2">
      <c r="A13" s="8" t="s">
        <v>15</v>
      </c>
      <c r="B13" s="8" t="s">
        <v>31</v>
      </c>
    </row>
    <row r="14" spans="1:2">
      <c r="A14" s="8" t="s">
        <v>15</v>
      </c>
      <c r="B14" s="8" t="s">
        <v>32</v>
      </c>
    </row>
    <row r="15" spans="1:2">
      <c r="A15" s="8" t="s">
        <v>16</v>
      </c>
      <c r="B15" s="8" t="s">
        <v>33</v>
      </c>
    </row>
    <row r="16" spans="1:2">
      <c r="A16" s="8" t="s">
        <v>16</v>
      </c>
      <c r="B16" s="8" t="s">
        <v>34</v>
      </c>
    </row>
    <row r="17" spans="1:2">
      <c r="A17" s="8" t="s">
        <v>16</v>
      </c>
      <c r="B17" s="8" t="s">
        <v>24</v>
      </c>
    </row>
    <row r="18" spans="1:2">
      <c r="A18" s="8" t="s">
        <v>17</v>
      </c>
      <c r="B18" s="8" t="s">
        <v>24</v>
      </c>
    </row>
    <row r="19" spans="1:2">
      <c r="A19" s="8" t="s">
        <v>17</v>
      </c>
      <c r="B19" s="8" t="s">
        <v>24</v>
      </c>
    </row>
    <row r="20" spans="1:2">
      <c r="A20" s="8" t="s">
        <v>17</v>
      </c>
      <c r="B20" s="8" t="s">
        <v>24</v>
      </c>
    </row>
    <row r="21" spans="1:2">
      <c r="A21" s="8" t="s">
        <v>18</v>
      </c>
      <c r="B21" s="8" t="s">
        <v>24</v>
      </c>
    </row>
    <row r="22" spans="1:2">
      <c r="A22" s="8" t="s">
        <v>18</v>
      </c>
      <c r="B22" s="8" t="s">
        <v>24</v>
      </c>
    </row>
    <row r="23" spans="1:2">
      <c r="A23" s="8" t="s">
        <v>18</v>
      </c>
      <c r="B23" s="8" t="s">
        <v>24</v>
      </c>
    </row>
    <row r="24" spans="1:2">
      <c r="A24" s="8" t="s">
        <v>19</v>
      </c>
      <c r="B24" s="8" t="s">
        <v>24</v>
      </c>
    </row>
    <row r="25" spans="1:2">
      <c r="A25" s="8" t="s">
        <v>19</v>
      </c>
      <c r="B25" s="8" t="s">
        <v>28</v>
      </c>
    </row>
    <row r="26" spans="1:2">
      <c r="A26" s="8" t="s">
        <v>19</v>
      </c>
      <c r="B26" s="8" t="s">
        <v>29</v>
      </c>
    </row>
    <row r="27" spans="1:2">
      <c r="A27" s="8" t="s">
        <v>19</v>
      </c>
      <c r="B27" s="8" t="s">
        <v>30</v>
      </c>
    </row>
    <row r="28" spans="1:2">
      <c r="A28" s="8" t="s">
        <v>19</v>
      </c>
      <c r="B28" s="8" t="s">
        <v>29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ausgabe</vt:lpstr>
      <vt:lpstr>cnc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Lydia Richter</dc:creator>
  <cp:lastModifiedBy>Fuer_Alle</cp:lastModifiedBy>
  <dcterms:created xsi:type="dcterms:W3CDTF">2026-06-04T08:41:17Z</dcterms:created>
  <dcterms:modified xsi:type="dcterms:W3CDTF">2026-06-04T16:12:03Z</dcterms:modified>
</cp:coreProperties>
</file>